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华为家庭存储\质量专项工作\扬尘治理\2024\应急响应通知\加强大气污染防控的通知\"/>
    </mc:Choice>
  </mc:AlternateContent>
  <bookViews>
    <workbookView xWindow="-120" yWindow="-120" windowWidth="29040" windowHeight="15720"/>
  </bookViews>
  <sheets>
    <sheet name="调度表" sheetId="1" r:id="rId1"/>
  </sheets>
  <calcPr calcId="15251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2" i="1"/>
  <c r="P23" i="1" l="1"/>
  <c r="Q23" i="1"/>
  <c r="R23" i="1"/>
  <c r="S23" i="1"/>
  <c r="T23" i="1"/>
  <c r="O23" i="1" l="1"/>
  <c r="V23" i="1"/>
  <c r="U23" i="1"/>
</calcChain>
</file>

<file path=xl/sharedStrings.xml><?xml version="1.0" encoding="utf-8"?>
<sst xmlns="http://schemas.openxmlformats.org/spreadsheetml/2006/main" count="48" uniqueCount="47">
  <si>
    <t>序号</t>
  </si>
  <si>
    <t>区域</t>
  </si>
  <si>
    <t>检查时间</t>
  </si>
  <si>
    <t>检查项目数量</t>
  </si>
  <si>
    <t>出动执法人员（人次）</t>
  </si>
  <si>
    <t>下达责令整改通知书（份）</t>
  </si>
  <si>
    <t>下达责令暂停施工通知书（份）</t>
  </si>
  <si>
    <t>发现隐患问题（个）</t>
  </si>
  <si>
    <t>立案
（起）</t>
  </si>
  <si>
    <t>下达处罚决定（起）</t>
  </si>
  <si>
    <t>处罚金额（万元）</t>
  </si>
  <si>
    <t>约谈企业（家）</t>
  </si>
  <si>
    <t>约谈责任人（人）</t>
  </si>
  <si>
    <t>问责（人）</t>
  </si>
  <si>
    <t>裸土苫盖问题</t>
  </si>
  <si>
    <t>施工临时道路、加工区硬化问题</t>
  </si>
  <si>
    <t>渣土运输车辆密闭运输问题</t>
  </si>
  <si>
    <t>现场出入车辆冲洗问题</t>
  </si>
  <si>
    <t>建筑物拆除/土石方工程湿法作业问题</t>
  </si>
  <si>
    <t>津南区</t>
  </si>
  <si>
    <t>和平区</t>
  </si>
  <si>
    <t>红桥区</t>
  </si>
  <si>
    <t>东丽区</t>
  </si>
  <si>
    <t>静海区</t>
  </si>
  <si>
    <t>河东区</t>
  </si>
  <si>
    <t>河北区</t>
  </si>
  <si>
    <t>宁河区</t>
  </si>
  <si>
    <t>北辰区</t>
  </si>
  <si>
    <t>蓟州区</t>
  </si>
  <si>
    <t>西青区</t>
  </si>
  <si>
    <t>武清区</t>
  </si>
  <si>
    <t>河西区</t>
  </si>
  <si>
    <t>宝坻区</t>
  </si>
  <si>
    <t>南开区</t>
  </si>
  <si>
    <t>滨海新区</t>
  </si>
  <si>
    <t>市本级</t>
  </si>
  <si>
    <t>/</t>
  </si>
  <si>
    <t xml:space="preserve"> </t>
  </si>
  <si>
    <t>各项问题比例</t>
  </si>
  <si>
    <t>填表单位：                                                         填表人：                                                    填表日期：</t>
    <phoneticPr fontId="3" type="noConversion"/>
  </si>
  <si>
    <t>施工区域围挡问题</t>
    <phoneticPr fontId="3" type="noConversion"/>
  </si>
  <si>
    <t>其他扬尘问题</t>
    <phoneticPr fontId="3" type="noConversion"/>
  </si>
  <si>
    <t>隐患当日整改完成数</t>
    <phoneticPr fontId="3" type="noConversion"/>
  </si>
  <si>
    <t>合计</t>
    <phoneticPr fontId="3" type="noConversion"/>
  </si>
  <si>
    <t>附件1</t>
    <phoneticPr fontId="3" type="noConversion"/>
  </si>
  <si>
    <t>每日建筑工地施工扬尘污染治理行动调度表</t>
    <phoneticPr fontId="3" type="noConversion"/>
  </si>
  <si>
    <r>
      <t xml:space="preserve">具体问题数量
</t>
    </r>
    <r>
      <rPr>
        <b/>
        <sz val="11"/>
        <rFont val="宋体"/>
        <family val="3"/>
        <charset val="134"/>
      </rPr>
      <t>（只填报问题数量，问题总数须与第H列保持一致）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</si>
</sst>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1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Normal="100" workbookViewId="0">
      <pane ySplit="4" topLeftCell="A5" activePane="bottomLeft" state="frozen"/>
      <selection pane="bottomLeft" activeCell="Q4" sqref="Q4"/>
    </sheetView>
  </sheetViews>
  <sheetFormatPr defaultColWidth="9" defaultRowHeight="14.4"/>
  <cols>
    <col min="1" max="1" width="6.109375" style="1" customWidth="1"/>
    <col min="2" max="2" width="9.5546875" style="1" customWidth="1"/>
    <col min="3" max="3" width="10.77734375" style="1" customWidth="1"/>
    <col min="4" max="4" width="7.5546875" style="1" customWidth="1"/>
    <col min="5" max="5" width="7" style="1" customWidth="1"/>
    <col min="6" max="6" width="7.77734375" style="1" customWidth="1"/>
    <col min="7" max="7" width="7.33203125" style="1" customWidth="1"/>
    <col min="8" max="8" width="6.77734375" style="1" customWidth="1"/>
    <col min="9" max="10" width="7.21875" style="1" customWidth="1"/>
    <col min="11" max="11" width="7.5546875" style="1" customWidth="1"/>
    <col min="12" max="12" width="6.6640625" style="1" customWidth="1"/>
    <col min="13" max="13" width="7.109375" style="1" customWidth="1"/>
    <col min="14" max="14" width="7" style="1" customWidth="1"/>
    <col min="15" max="20" width="10.33203125" style="1" customWidth="1"/>
    <col min="21" max="21" width="8.44140625" style="1" customWidth="1"/>
    <col min="22" max="22" width="8.21875" style="1" customWidth="1"/>
    <col min="23" max="23" width="16" style="2" customWidth="1"/>
    <col min="24" max="16384" width="9" style="2"/>
  </cols>
  <sheetData>
    <row r="1" spans="1:22" ht="22.2" customHeight="1">
      <c r="A1" s="15" t="s">
        <v>44</v>
      </c>
    </row>
    <row r="2" spans="1:22" ht="24.6" customHeight="1">
      <c r="A2" s="18" t="s">
        <v>45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33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19" t="s">
        <v>46</v>
      </c>
      <c r="P3" s="21"/>
      <c r="Q3" s="21"/>
      <c r="R3" s="21"/>
      <c r="S3" s="21"/>
      <c r="T3" s="21"/>
      <c r="U3" s="21"/>
      <c r="V3" s="16" t="s">
        <v>42</v>
      </c>
    </row>
    <row r="4" spans="1:22" ht="63.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2" t="s">
        <v>40</v>
      </c>
      <c r="P4" s="22" t="s">
        <v>14</v>
      </c>
      <c r="Q4" s="22" t="s">
        <v>15</v>
      </c>
      <c r="R4" s="22" t="s">
        <v>16</v>
      </c>
      <c r="S4" s="22" t="s">
        <v>17</v>
      </c>
      <c r="T4" s="22" t="s">
        <v>18</v>
      </c>
      <c r="U4" s="22" t="s">
        <v>41</v>
      </c>
      <c r="V4" s="17"/>
    </row>
    <row r="5" spans="1:22" s="1" customFormat="1" ht="18" customHeight="1">
      <c r="A5" s="5">
        <v>1</v>
      </c>
      <c r="B5" s="5" t="s">
        <v>19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" customFormat="1" ht="18" customHeight="1">
      <c r="A6" s="5">
        <v>2</v>
      </c>
      <c r="B6" s="5" t="s">
        <v>20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18" customHeight="1">
      <c r="A7" s="5">
        <v>3</v>
      </c>
      <c r="B7" s="5" t="s">
        <v>21</v>
      </c>
      <c r="C7" s="9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" customFormat="1" ht="18" customHeight="1">
      <c r="A8" s="3">
        <v>4</v>
      </c>
      <c r="B8" s="5" t="s">
        <v>22</v>
      </c>
      <c r="C8" s="9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" customFormat="1" ht="18" customHeight="1">
      <c r="A9" s="5">
        <v>5</v>
      </c>
      <c r="B9" s="5" t="s">
        <v>23</v>
      </c>
      <c r="C9" s="9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" customFormat="1" ht="18" customHeight="1">
      <c r="A10" s="5">
        <v>6</v>
      </c>
      <c r="B10" s="5" t="s">
        <v>24</v>
      </c>
      <c r="C10" s="9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s="1" customFormat="1" ht="18" customHeight="1">
      <c r="A11" s="5">
        <v>7</v>
      </c>
      <c r="B11" s="7" t="s">
        <v>25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s="1" customFormat="1" ht="18" customHeight="1">
      <c r="A12" s="5">
        <v>8</v>
      </c>
      <c r="B12" s="7" t="s">
        <v>26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s="1" customFormat="1" ht="18" customHeight="1">
      <c r="A13" s="5">
        <v>9</v>
      </c>
      <c r="B13" s="8" t="s">
        <v>27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s="1" customFormat="1" ht="18" customHeight="1">
      <c r="A14" s="5">
        <v>10</v>
      </c>
      <c r="B14" s="5" t="s">
        <v>28</v>
      </c>
      <c r="C14" s="9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s="1" customFormat="1" ht="18" customHeight="1">
      <c r="A15" s="5">
        <v>11</v>
      </c>
      <c r="B15" s="5" t="s">
        <v>29</v>
      </c>
      <c r="C15" s="9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1" customFormat="1" ht="18" customHeight="1">
      <c r="A16" s="5">
        <v>12</v>
      </c>
      <c r="B16" s="4" t="s">
        <v>30</v>
      </c>
      <c r="C16" s="9"/>
      <c r="D16" s="12"/>
      <c r="E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3" s="1" customFormat="1" ht="18" customHeight="1">
      <c r="A17" s="5">
        <v>13</v>
      </c>
      <c r="B17" s="5" t="s">
        <v>31</v>
      </c>
      <c r="C17" s="9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3" s="1" customFormat="1" ht="18" customHeight="1">
      <c r="A18" s="5">
        <v>14</v>
      </c>
      <c r="B18" s="5" t="s">
        <v>32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3" s="1" customFormat="1" ht="18" customHeight="1">
      <c r="A19" s="5">
        <v>15</v>
      </c>
      <c r="B19" s="5" t="s">
        <v>33</v>
      </c>
      <c r="C19" s="9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3" s="1" customFormat="1" ht="18" customHeight="1">
      <c r="A20" s="5">
        <v>16</v>
      </c>
      <c r="B20" s="5" t="s">
        <v>34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3" s="1" customFormat="1" ht="18" customHeight="1">
      <c r="A21" s="5">
        <v>17</v>
      </c>
      <c r="B21" s="5" t="s">
        <v>35</v>
      </c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3" s="1" customFormat="1" ht="18" customHeight="1">
      <c r="A22" s="13" t="s">
        <v>43</v>
      </c>
      <c r="B22" s="5" t="s">
        <v>36</v>
      </c>
      <c r="C22" s="6"/>
      <c r="D22" s="5" t="str">
        <f>IF(SUM(D5:D21),SUM(D5:D21),"")</f>
        <v/>
      </c>
      <c r="E22" s="5" t="str">
        <f t="shared" ref="E22:V22" si="0">IF(SUM(E5:E21),SUM(E5:E21),"")</f>
        <v/>
      </c>
      <c r="F22" s="5" t="str">
        <f t="shared" si="0"/>
        <v/>
      </c>
      <c r="G22" s="5" t="str">
        <f t="shared" si="0"/>
        <v/>
      </c>
      <c r="H22" s="5" t="str">
        <f t="shared" si="0"/>
        <v/>
      </c>
      <c r="I22" s="5" t="str">
        <f t="shared" si="0"/>
        <v/>
      </c>
      <c r="J22" s="5" t="str">
        <f t="shared" si="0"/>
        <v/>
      </c>
      <c r="K22" s="5" t="str">
        <f t="shared" si="0"/>
        <v/>
      </c>
      <c r="L22" s="5" t="str">
        <f t="shared" si="0"/>
        <v/>
      </c>
      <c r="M22" s="5" t="str">
        <f t="shared" si="0"/>
        <v/>
      </c>
      <c r="N22" s="5" t="str">
        <f t="shared" si="0"/>
        <v/>
      </c>
      <c r="O22" s="5" t="str">
        <f t="shared" si="0"/>
        <v/>
      </c>
      <c r="P22" s="5" t="str">
        <f t="shared" si="0"/>
        <v/>
      </c>
      <c r="Q22" s="5" t="str">
        <f t="shared" si="0"/>
        <v/>
      </c>
      <c r="R22" s="5" t="str">
        <f t="shared" si="0"/>
        <v/>
      </c>
      <c r="S22" s="5" t="str">
        <f t="shared" si="0"/>
        <v/>
      </c>
      <c r="T22" s="5" t="str">
        <f t="shared" si="0"/>
        <v/>
      </c>
      <c r="U22" s="5" t="str">
        <f t="shared" si="0"/>
        <v/>
      </c>
      <c r="V22" s="5" t="str">
        <f t="shared" si="0"/>
        <v/>
      </c>
    </row>
    <row r="23" spans="1:23" s="26" customFormat="1" ht="18" customHeight="1">
      <c r="A23" s="27"/>
      <c r="B23" s="23"/>
      <c r="C23" s="23"/>
      <c r="D23" s="23"/>
      <c r="E23" s="23"/>
      <c r="F23" s="23"/>
      <c r="G23" s="23"/>
      <c r="H23" s="23"/>
      <c r="I23" s="23"/>
      <c r="J23" s="23"/>
      <c r="K23" s="24" t="s">
        <v>38</v>
      </c>
      <c r="L23" s="24"/>
      <c r="M23" s="24"/>
      <c r="N23" s="24"/>
      <c r="O23" s="25" t="str">
        <f>IFERROR(O22/$H$22,"")</f>
        <v/>
      </c>
      <c r="P23" s="25" t="str">
        <f t="shared" ref="P23:V23" si="1">IFERROR(P22/$H$22,"")</f>
        <v/>
      </c>
      <c r="Q23" s="25" t="str">
        <f t="shared" si="1"/>
        <v/>
      </c>
      <c r="R23" s="25" t="str">
        <f t="shared" si="1"/>
        <v/>
      </c>
      <c r="S23" s="25" t="str">
        <f t="shared" si="1"/>
        <v/>
      </c>
      <c r="T23" s="25" t="str">
        <f t="shared" si="1"/>
        <v/>
      </c>
      <c r="U23" s="25" t="str">
        <f t="shared" si="1"/>
        <v/>
      </c>
      <c r="V23" s="25" t="str">
        <f t="shared" si="1"/>
        <v/>
      </c>
      <c r="W23" s="14"/>
    </row>
    <row r="24" spans="1:23" ht="33.6" customHeight="1">
      <c r="A24" s="20" t="s">
        <v>39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32" spans="1:23">
      <c r="N32" s="1" t="s">
        <v>37</v>
      </c>
      <c r="O32" s="1" t="s">
        <v>37</v>
      </c>
    </row>
  </sheetData>
  <mergeCells count="19">
    <mergeCell ref="A24:V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V3:V4"/>
    <mergeCell ref="K23:N23"/>
    <mergeCell ref="A2:V2"/>
    <mergeCell ref="O3:U3"/>
  </mergeCells>
  <phoneticPr fontId="3" type="noConversion"/>
  <pageMargins left="0.25" right="0.25" top="0.75" bottom="0.75" header="0.29861111111111099" footer="0.298611111111110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调度表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李亮波</dc:creator>
  <cp:lastModifiedBy>think-580</cp:lastModifiedBy>
  <cp:lastPrinted>2024-06-26T14:03:15Z</cp:lastPrinted>
  <dcterms:created xsi:type="dcterms:W3CDTF">2006-09-13T11:21:00Z</dcterms:created>
  <dcterms:modified xsi:type="dcterms:W3CDTF">2024-06-26T14:04:27Z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B1EB4426EB5C45F19197C24DA3854137_13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