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'10'!$A$1:$L$8</definedName>
    <definedName name="_xlnm.Print_Area" localSheetId="3">'3'!$A$1:$H$21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<sst xmlns="http://schemas.openxmlformats.org/spreadsheetml/2006/main" count="297" uniqueCount="211">
  <si>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</si>
  <si>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</si>
  <si>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</si>
  <si>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</si>
  <si>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</si>
  <si>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</si>
  <si>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</si>
  <si>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</si>
  <si>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</si>
  <si>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</si>
  <si>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</si>
  <si>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</si>
  <si>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</si>
  <si>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</si>
  <si>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</si>
  <si>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</si>
  <si>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</si>
  <si>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</si>
  <si>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</si>
  <si>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</si>
  <si>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</si>
  <si>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</si>
  <si>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</si>
  <si>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</si>
  <si>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</si>
  <si>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</si>
  <si>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</si>
  <si>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</si>
  <si>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</si>
  <si>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</si>
  <si>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</si>
  <si>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</si>
  <si>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</si>
  <si>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</si>
  <si>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</si>
  <si>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</si>
  <si>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</si>
  <si>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</si>
  <si>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</si>
  <si>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</si>
  <si>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</si>
  <si>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</si>
  <si>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</si>
  <si>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</si>
  <si>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</si>
  <si>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</si>
  <si>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</si>
  <si>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</si>
  <si>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</si>
  <si>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</si>
  <si>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</si>
  <si>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</si>
  <si>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</si>
  <si>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</si>
  <si>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</si>
  <si>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</si>
  <si>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</si>
  <si>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</si>
  <si>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</si>
  <si>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</si>
  <si>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</si>
  <si>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</si>
  <si>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</si>
  <si>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</si>
  <si>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天津市房地产市场服务中心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</si>
  <si>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</si>
  <si>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</si>
  <si>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</si>
  <si>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</si>
  <si>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</si>
  <si>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</si>
  <si>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</si>
  <si>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</si>
  <si>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</si>
  <si>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</si>
  <si>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</si>
  <si>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r>
      <t>2</t>
    </r>
    <r>
      <rPr>
        <sz val="12"/>
        <rFont val="宋体"/>
        <family val="0"/>
      </rPr>
      <t>0805</t>
    </r>
  </si>
  <si>
    <t>行政事业单位养老支出</t>
  </si>
  <si>
    <r>
      <t>2</t>
    </r>
    <r>
      <rPr>
        <sz val="12"/>
        <rFont val="宋体"/>
        <family val="0"/>
      </rPr>
      <t>080505</t>
    </r>
  </si>
  <si>
    <t>机关事业单位基本养老保险缴费支出</t>
  </si>
  <si>
    <r>
      <t>2</t>
    </r>
    <r>
      <rPr>
        <sz val="12"/>
        <rFont val="宋体"/>
        <family val="0"/>
      </rPr>
      <t>080506</t>
    </r>
  </si>
  <si>
    <t>机关事业单位职业年金缴费支出</t>
  </si>
  <si>
    <r>
      <t>2</t>
    </r>
    <r>
      <rPr>
        <sz val="12"/>
        <rFont val="宋体"/>
        <family val="0"/>
      </rPr>
      <t>10</t>
    </r>
  </si>
  <si>
    <t>卫生健康支出</t>
  </si>
  <si>
    <r>
      <t>2</t>
    </r>
    <r>
      <rPr>
        <sz val="12"/>
        <rFont val="宋体"/>
        <family val="0"/>
      </rPr>
      <t>1011</t>
    </r>
  </si>
  <si>
    <t>行政事业单位医疗</t>
  </si>
  <si>
    <r>
      <t>2</t>
    </r>
    <r>
      <rPr>
        <sz val="12"/>
        <rFont val="宋体"/>
        <family val="0"/>
      </rPr>
      <t>101102</t>
    </r>
  </si>
  <si>
    <t>事业单位医疗</t>
  </si>
  <si>
    <r>
      <t>2</t>
    </r>
    <r>
      <rPr>
        <sz val="12"/>
        <rFont val="宋体"/>
        <family val="0"/>
      </rPr>
      <t>101199</t>
    </r>
  </si>
  <si>
    <t>其他行政事业单位医疗支出</t>
  </si>
  <si>
    <r>
      <t>2</t>
    </r>
    <r>
      <rPr>
        <sz val="12"/>
        <rFont val="宋体"/>
        <family val="0"/>
      </rPr>
      <t>12</t>
    </r>
  </si>
  <si>
    <t>城乡社区支出</t>
  </si>
  <si>
    <r>
      <t>2</t>
    </r>
    <r>
      <rPr>
        <sz val="12"/>
        <rFont val="宋体"/>
        <family val="0"/>
      </rPr>
      <t>1201</t>
    </r>
  </si>
  <si>
    <t>城乡社区管理事务</t>
  </si>
  <si>
    <r>
      <t>2</t>
    </r>
    <r>
      <rPr>
        <sz val="12"/>
        <rFont val="宋体"/>
        <family val="0"/>
      </rPr>
      <t>120199</t>
    </r>
  </si>
  <si>
    <t>其他城乡社区管理事务支出</t>
  </si>
  <si>
    <t>城乡社区公共设施</t>
  </si>
  <si>
    <r>
      <t>2</t>
    </r>
    <r>
      <rPr>
        <sz val="12"/>
        <rFont val="宋体"/>
        <family val="0"/>
      </rPr>
      <t>120399</t>
    </r>
  </si>
  <si>
    <t xml:space="preserve">  其他城乡社区公共设施支出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</si>
  <si>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</si>
  <si>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</si>
  <si>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</si>
  <si>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</si>
  <si>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</si>
  <si>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</si>
  <si>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</si>
  <si>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</si>
  <si>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</si>
  <si>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</si>
  <si>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</si>
  <si>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</si>
  <si>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</si>
  <si>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</si>
  <si>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</si>
  <si>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</si>
  <si>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</si>
  <si>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</si>
  <si>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</si>
  <si>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</si>
  <si>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</si>
  <si>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</si>
  <si>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</si>
  <si>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</si>
  <si>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</si>
  <si>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</si>
  <si>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</si>
  <si>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</si>
  <si>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</si>
  <si>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</si>
  <si>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</si>
  <si>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</si>
  <si>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</si>
  <si>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</si>
  <si>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</si>
  <si>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</si>
  <si>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</si>
  <si>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</si>
  <si>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</si>
  <si>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</si>
  <si>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</si>
  <si>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</si>
  <si>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</si>
  <si>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</si>
  <si>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</si>
  <si>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</si>
  <si>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</si>
  <si>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</si>
  <si>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</si>
  <si>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</si>
  <si>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</si>
  <si>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</si>
  <si>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</si>
  <si>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</si>
  <si>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</si>
  <si>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</si>
  <si>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</si>
  <si>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</si>
  <si>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</si>
  <si>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水费</t>
  </si>
  <si>
    <t>电费</t>
  </si>
  <si>
    <t>邮电费</t>
  </si>
  <si>
    <t>物业管理费</t>
  </si>
  <si>
    <t>差旅费</t>
  </si>
  <si>
    <t>维修(护)费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</si>
  <si>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</si>
  <si>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</si>
  <si>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</si>
  <si>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</si>
  <si>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</si>
  <si>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</si>
  <si>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</si>
  <si>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</si>
  <si>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</si>
  <si>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对个人和家庭的补助</t>
  </si>
  <si>
    <t>退休费</t>
  </si>
  <si>
    <t>医疗费补助</t>
  </si>
  <si>
    <t>资本性支出</t>
  </si>
  <si>
    <t>信息网络及软件购置更新</t>
  </si>
  <si>
    <t>其他资本性支出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</si>
  <si>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</si>
  <si>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</si>
  <si>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</si>
  <si>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</si>
  <si>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</si>
  <si>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</si>
  <si>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</si>
  <si>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</si>
  <si>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</si>
  <si>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</si>
  <si>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</si>
  <si>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</si>
  <si>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</si>
  <si>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注：本表按支出功能分类填列，明细到类、款、项三级科目。本单位政府性基金预算支出情况表为空表。</t>
  </si>
  <si>
    <t>附表9</t>
  </si>
  <si>
    <t>国有资本经营预算支出情况表</t>
  </si>
  <si>
    <t>本年国有资本经营基金预算支出</t>
  </si>
  <si>
    <t>注：本表按支出功能分类填列，明细到类、款、项三级科目。本单位国有资本经营预算支出情况表为空表。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</si>
  <si>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</si>
  <si>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</si>
  <si>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</si>
  <si>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</si>
  <si>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</si>
  <si>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</si>
  <si>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</si>
  <si>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</si>
  <si>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</si>
  <si>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</si>
  <si>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</si>
  <si>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</si>
  <si>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天津市历史风貌建筑保护</t>
  </si>
  <si>
    <t>房地产市场中心业务费（非财政）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</si>
</sst>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_ "/>
    <numFmt numFmtId="190" formatCode=";;"/>
    <numFmt numFmtId="191" formatCode="#,##0.0"/>
    <numFmt numFmtId="192" formatCode="#,##0.0_);[Red]\(#,##0.0\)"/>
    <numFmt numFmtId="193" formatCode="#,##0.0000"/>
    <numFmt numFmtId="194" formatCode="#,##0.0_ "/>
    <numFmt numFmtId="195" formatCode="* #,##0.00;* \-#,##0.00;* &quot;&quot;??;@"/>
    <numFmt numFmtId="196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3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4" fillId="7" borderId="0" applyNumberFormat="0" applyBorder="0" applyAlignment="0" applyProtection="0"/>
    <xf numFmtId="176" fontId="31" fillId="0" borderId="0" applyFill="0" applyBorder="0" applyAlignment="0">
      <protection/>
    </xf>
    <xf numFmtId="0" fontId="19" fillId="24" borderId="5" applyNumberFormat="0" applyAlignment="0" applyProtection="0"/>
    <xf numFmtId="0" fontId="32" fillId="5" borderId="7" applyNumberFormat="0" applyAlignment="0" applyProtection="0"/>
    <xf numFmtId="0" fontId="33" fillId="0" borderId="0" applyProtection="0">
      <alignment vertical="center"/>
    </xf>
    <xf numFmtId="41" fontId="28" fillId="0" borderId="0" applyFont="0" applyFill="0" applyBorder="0" applyAlignment="0" applyProtection="0"/>
    <xf numFmtId="177" fontId="34" fillId="0" borderId="0">
      <alignment/>
      <protection/>
    </xf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34" fillId="0" borderId="0">
      <alignment/>
      <protection/>
    </xf>
    <xf numFmtId="0" fontId="35" fillId="0" borderId="0" applyProtection="0">
      <alignment/>
    </xf>
    <xf numFmtId="181" fontId="34" fillId="0" borderId="0">
      <alignment/>
      <protection/>
    </xf>
    <xf numFmtId="0" fontId="13" fillId="0" borderId="0" applyNumberFormat="0" applyFill="0" applyBorder="0" applyAlignment="0" applyProtection="0"/>
    <xf numFmtId="2" fontId="35" fillId="0" borderId="0" applyProtection="0">
      <alignment/>
    </xf>
    <xf numFmtId="0" fontId="23" fillId="6" borderId="0" applyNumberFormat="0" applyBorder="0" applyAlignment="0" applyProtection="0"/>
    <xf numFmtId="38" fontId="36" fillId="4" borderId="0" applyNumberFormat="0" applyBorder="0" applyAlignment="0" applyProtection="0"/>
    <xf numFmtId="0" fontId="37" fillId="0" borderId="10" applyNumberFormat="0" applyAlignment="0" applyProtection="0"/>
    <xf numFmtId="0" fontId="37" fillId="0" borderId="11">
      <alignment horizontal="left" vertical="center"/>
      <protection/>
    </xf>
    <xf numFmtId="0" fontId="38" fillId="0" borderId="12" applyNumberFormat="0" applyFill="0" applyAlignment="0" applyProtection="0"/>
    <xf numFmtId="0" fontId="39" fillId="0" borderId="3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Protection="0">
      <alignment/>
    </xf>
    <xf numFmtId="0" fontId="37" fillId="0" borderId="0" applyProtection="0">
      <alignment/>
    </xf>
    <xf numFmtId="0" fontId="17" fillId="3" borderId="5" applyNumberFormat="0" applyAlignment="0" applyProtection="0"/>
    <xf numFmtId="10" fontId="36" fillId="24" borderId="14" applyNumberFormat="0" applyBorder="0" applyAlignment="0" applyProtection="0"/>
    <xf numFmtId="0" fontId="17" fillId="3" borderId="5" applyNumberFormat="0" applyAlignment="0" applyProtection="0"/>
    <xf numFmtId="0" fontId="21" fillId="0" borderId="8" applyNumberFormat="0" applyFill="0" applyAlignment="0" applyProtection="0"/>
    <xf numFmtId="0" fontId="25" fillId="8" borderId="0" applyNumberFormat="0" applyBorder="0" applyAlignment="0" applyProtection="0"/>
    <xf numFmtId="37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7" fillId="2" borderId="1" applyNumberFormat="0" applyFont="0" applyAlignment="0" applyProtection="0"/>
    <xf numFmtId="0" fontId="18" fillId="24" borderId="6" applyNumberFormat="0" applyAlignment="0" applyProtection="0"/>
    <xf numFmtId="10" fontId="28" fillId="0" borderId="0" applyFont="0" applyFill="0" applyBorder="0" applyAlignment="0" applyProtection="0"/>
    <xf numFmtId="1" fontId="28" fillId="0" borderId="0">
      <alignment/>
      <protection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15" applyProtection="0">
      <alignment/>
    </xf>
    <xf numFmtId="0" fontId="11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4" fillId="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Protection="0">
      <alignment vertical="center"/>
    </xf>
    <xf numFmtId="0" fontId="5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50" fillId="35" borderId="0" applyNumberFormat="0" applyBorder="0" applyAlignment="0" applyProtection="0"/>
    <xf numFmtId="0" fontId="49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49" fillId="18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3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23" fillId="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5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56" fillId="41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57" fillId="20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41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9" applyNumberFormat="0" applyFill="0" applyAlignment="0" applyProtection="0"/>
    <xf numFmtId="182" fontId="47" fillId="0" borderId="0" applyFont="0" applyFill="0" applyBorder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17" fillId="3" borderId="5" applyNumberFormat="0" applyAlignment="0" applyProtection="0"/>
    <xf numFmtId="1" fontId="1" fillId="0" borderId="14">
      <alignment vertical="center"/>
      <protection locked="0"/>
    </xf>
    <xf numFmtId="0" fontId="62" fillId="0" borderId="0">
      <alignment/>
      <protection/>
    </xf>
    <xf numFmtId="188" fontId="1" fillId="0" borderId="14">
      <alignment vertical="center"/>
      <protection locked="0"/>
    </xf>
    <xf numFmtId="0" fontId="28" fillId="0" borderId="0">
      <alignment/>
      <protection/>
    </xf>
    <xf numFmtId="0" fontId="2" fillId="2" borderId="1" applyNumberFormat="0" applyFont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</cellStyleXfs>
  <cellXfs count="106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2" fillId="0" borderId="14" xfId="492" applyFont="1" applyBorder="1" applyAlignment="1">
      <alignment vertical="center"/>
      <protection/>
    </xf>
    <xf numFmtId="0" fontId="2" fillId="0" borderId="14" xfId="492" applyFont="1" applyBorder="1" applyAlignment="1">
      <alignment vertical="center" wrapText="1"/>
      <protection/>
    </xf>
    <xf numFmtId="189" fontId="2" fillId="0" borderId="14" xfId="492" applyNumberFormat="1" applyFont="1" applyBorder="1" applyAlignment="1">
      <alignment horizontal="center" vertical="center"/>
      <protection/>
    </xf>
    <xf numFmtId="189" fontId="2" fillId="0" borderId="14" xfId="492" applyNumberFormat="1" applyFont="1" applyBorder="1" applyAlignment="1">
      <alignment horizontal="center" vertical="center" wrapText="1"/>
      <protection/>
    </xf>
    <xf numFmtId="189" fontId="0" fillId="0" borderId="14" xfId="492" applyNumberFormat="1" applyBorder="1">
      <alignment/>
      <protection/>
    </xf>
    <xf numFmtId="0" fontId="0" fillId="0" borderId="14" xfId="492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0" fontId="5" fillId="0" borderId="0" xfId="510" applyFont="1" applyAlignment="1">
      <alignment vertical="center"/>
      <protection/>
    </xf>
    <xf numFmtId="0" fontId="0" fillId="0" borderId="0" xfId="0" applyFont="1" applyAlignment="1">
      <alignment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93" fontId="2" fillId="0" borderId="14" xfId="0" applyNumberFormat="1" applyFont="1" applyFill="1" applyBorder="1" applyAlignment="1" applyProtection="1">
      <alignment horizontal="center" vertical="center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4" fontId="2" fillId="0" borderId="14" xfId="0" applyNumberFormat="1" applyFont="1" applyFill="1" applyBorder="1" applyAlignment="1" applyProtection="1">
      <alignment horizontal="center" vertical="center" wrapText="1"/>
      <protection/>
    </xf>
    <xf numFmtId="194" fontId="8" fillId="0" borderId="14" xfId="497" applyNumberFormat="1" applyFont="1" applyFill="1" applyBorder="1" applyAlignment="1">
      <alignment horizontal="left" vertical="center"/>
      <protection/>
    </xf>
    <xf numFmtId="194" fontId="67" fillId="0" borderId="14" xfId="499" applyNumberFormat="1" applyFont="1" applyFill="1" applyBorder="1" applyAlignment="1">
      <alignment horizontal="left" vertical="center"/>
      <protection/>
    </xf>
    <xf numFmtId="191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5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5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5" fontId="7" fillId="0" borderId="0" xfId="0" applyNumberFormat="1" applyFont="1" applyFill="1" applyBorder="1" applyAlignment="1">
      <alignment horizontal="center" vertical="center"/>
    </xf>
    <xf numFmtId="195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5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7" fillId="0" borderId="0" xfId="0" applyNumberFormat="1" applyFont="1" applyFill="1" applyAlignment="1" applyProtection="1">
      <alignment horizontal="right" vertical="top"/>
      <protection/>
    </xf>
    <xf numFmtId="196" fontId="6" fillId="0" borderId="0" xfId="0" applyNumberFormat="1" applyFont="1" applyFill="1" applyAlignment="1" applyProtection="1">
      <alignment horizontal="center" vertical="top"/>
      <protection/>
    </xf>
    <xf numFmtId="194" fontId="2" fillId="0" borderId="0" xfId="0" applyNumberFormat="1" applyFont="1" applyFill="1" applyAlignment="1" applyProtection="1">
      <alignment horizontal="right"/>
      <protection/>
    </xf>
    <xf numFmtId="194" fontId="0" fillId="0" borderId="14" xfId="0" applyNumberFormat="1" applyFont="1" applyFill="1" applyBorder="1" applyAlignment="1" applyProtection="1">
      <alignment horizontal="center" vertical="center" wrapText="1"/>
      <protection/>
    </xf>
    <xf numFmtId="194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4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>
      <alignment horizontal="center" vertical="center" wrapText="1"/>
    </xf>
    <xf numFmtId="194" fontId="0" fillId="0" borderId="16" xfId="0" applyNumberFormat="1" applyFont="1" applyFill="1" applyBorder="1" applyAlignment="1" applyProtection="1">
      <alignment vertical="center" wrapText="1"/>
      <protection/>
    </xf>
    <xf numFmtId="195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26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4">
      <selection activeCell="A17" sqref="A17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193</v>
      </c>
      <c r="B1" s="18"/>
    </row>
    <row r="2" spans="1:5" s="14" customFormat="1" ht="34.5" customHeight="1">
      <c r="A2" s="19" t="s">
        <v>194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67</v>
      </c>
      <c r="B4" s="20" t="s">
        <v>68</v>
      </c>
      <c r="C4" s="21" t="s">
        <v>195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135</v>
      </c>
      <c r="D5" s="20" t="s">
        <v>70</v>
      </c>
      <c r="E5" s="20" t="s">
        <v>71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24"/>
      <c r="B6" s="24"/>
      <c r="C6" s="25"/>
      <c r="D6" s="26"/>
      <c r="E6" s="26"/>
    </row>
    <row r="7" spans="1:5" ht="64.5" customHeight="1">
      <c r="A7" s="27"/>
      <c r="B7" s="27"/>
      <c r="C7" s="25"/>
      <c r="D7" s="26"/>
      <c r="E7" s="26"/>
    </row>
    <row r="8" spans="1:5" ht="34.5" customHeight="1">
      <c r="A8" s="28"/>
      <c r="B8" s="28"/>
      <c r="C8" s="25"/>
      <c r="D8" s="26"/>
      <c r="E8" s="26"/>
    </row>
    <row r="9" spans="1:5" ht="34.5" customHeight="1">
      <c r="A9" s="29"/>
      <c r="B9" s="29"/>
      <c r="C9" s="25"/>
      <c r="D9" s="26"/>
      <c r="E9" s="26"/>
    </row>
    <row r="10" spans="1:5" ht="34.5" customHeight="1">
      <c r="A10" s="30"/>
      <c r="B10" s="30"/>
      <c r="C10" s="25"/>
      <c r="D10" s="26"/>
      <c r="E10" s="26"/>
    </row>
    <row r="11" spans="1:5" ht="34.5" customHeight="1">
      <c r="A11" s="27"/>
      <c r="B11" s="27"/>
      <c r="C11" s="25"/>
      <c r="D11" s="26"/>
      <c r="E11" s="26"/>
    </row>
    <row r="12" spans="1:5" ht="34.5" customHeight="1">
      <c r="A12" s="28"/>
      <c r="B12" s="28"/>
      <c r="C12" s="25"/>
      <c r="D12" s="26"/>
      <c r="E12" s="26"/>
    </row>
    <row r="13" spans="1:5" ht="34.5" customHeight="1">
      <c r="A13" s="29"/>
      <c r="B13" s="29"/>
      <c r="C13" s="25"/>
      <c r="D13" s="26"/>
      <c r="E13" s="26"/>
    </row>
    <row r="14" spans="1:5" ht="34.5" customHeight="1">
      <c r="A14" s="29"/>
      <c r="B14" s="29"/>
      <c r="C14" s="25"/>
      <c r="D14" s="26"/>
      <c r="E14" s="26"/>
    </row>
    <row r="15" spans="1:5" ht="34.5" customHeight="1">
      <c r="A15" s="29"/>
      <c r="B15" s="29" t="s">
        <v>191</v>
      </c>
      <c r="C15" s="25"/>
      <c r="D15" s="26"/>
      <c r="E15" s="26"/>
    </row>
    <row r="16" spans="1:2" ht="27.75" customHeight="1">
      <c r="A16" s="31" t="s">
        <v>196</v>
      </c>
      <c r="B16" s="3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view="pageBreakPreview" zoomScale="85" zoomScaleNormal="70" zoomScaleSheetLayoutView="85" workbookViewId="0" topLeftCell="A1">
      <selection activeCell="J10" sqref="J10"/>
    </sheetView>
  </sheetViews>
  <sheetFormatPr defaultColWidth="17" defaultRowHeight="11.25"/>
  <cols>
    <col min="1" max="1" width="17" style="2" customWidth="1"/>
    <col min="2" max="2" width="41.5" style="2" customWidth="1"/>
    <col min="3" max="3" width="22.5" style="2" customWidth="1"/>
    <col min="4" max="4" width="17.83203125" style="2" customWidth="1"/>
    <col min="5" max="5" width="15.33203125" style="2" customWidth="1"/>
    <col min="6" max="6" width="11.66015625" style="2" customWidth="1"/>
    <col min="7" max="10" width="14.83203125" style="2" customWidth="1"/>
    <col min="11" max="11" width="14.16015625" style="2" customWidth="1"/>
    <col min="12" max="12" width="15.66015625" style="2" customWidth="1"/>
    <col min="13" max="16384" width="17" style="2" customWidth="1"/>
  </cols>
  <sheetData>
    <row r="1" spans="1:12" ht="32.25" customHeight="1">
      <c r="A1" s="3" t="s">
        <v>197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198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199</v>
      </c>
      <c r="B4" s="6" t="s">
        <v>200</v>
      </c>
      <c r="C4" s="6" t="s">
        <v>201</v>
      </c>
      <c r="D4" s="6" t="s">
        <v>50</v>
      </c>
      <c r="E4" s="6" t="s">
        <v>202</v>
      </c>
      <c r="F4" s="6"/>
      <c r="G4" s="6"/>
      <c r="H4" s="6" t="s">
        <v>203</v>
      </c>
      <c r="I4" s="6"/>
      <c r="J4" s="6"/>
      <c r="K4" s="7" t="s">
        <v>204</v>
      </c>
      <c r="L4" s="6" t="s">
        <v>63</v>
      </c>
    </row>
    <row r="5" spans="1:12" s="1" customFormat="1" ht="59.25" customHeight="1">
      <c r="A5" s="6"/>
      <c r="B5" s="6"/>
      <c r="C5" s="6"/>
      <c r="D5" s="6"/>
      <c r="E5" s="7" t="s">
        <v>205</v>
      </c>
      <c r="F5" s="7" t="s">
        <v>206</v>
      </c>
      <c r="G5" s="7" t="s">
        <v>207</v>
      </c>
      <c r="H5" s="7" t="s">
        <v>205</v>
      </c>
      <c r="I5" s="7" t="s">
        <v>206</v>
      </c>
      <c r="J5" s="7" t="s">
        <v>207</v>
      </c>
      <c r="K5" s="7"/>
      <c r="L5" s="6"/>
    </row>
    <row r="6" spans="1:12" s="1" customFormat="1" ht="38.25" customHeight="1">
      <c r="A6" s="8" t="s">
        <v>208</v>
      </c>
      <c r="B6" s="8" t="s">
        <v>209</v>
      </c>
      <c r="C6" s="9" t="s">
        <v>64</v>
      </c>
      <c r="D6" s="10">
        <v>500</v>
      </c>
      <c r="E6" s="11">
        <v>500</v>
      </c>
      <c r="F6" s="11"/>
      <c r="G6" s="11"/>
      <c r="H6" s="11"/>
      <c r="I6" s="11"/>
      <c r="J6" s="11"/>
      <c r="K6" s="11"/>
      <c r="L6" s="10"/>
    </row>
    <row r="7" spans="1:12" ht="34.5" customHeight="1">
      <c r="A7" s="8" t="s">
        <v>208</v>
      </c>
      <c r="B7" s="8" t="s">
        <v>210</v>
      </c>
      <c r="C7" s="9" t="s">
        <v>64</v>
      </c>
      <c r="D7" s="10">
        <v>256</v>
      </c>
      <c r="E7" s="12"/>
      <c r="F7" s="12"/>
      <c r="G7" s="12"/>
      <c r="H7" s="12"/>
      <c r="I7" s="12"/>
      <c r="J7" s="12"/>
      <c r="K7" s="12"/>
      <c r="L7" s="11">
        <v>256</v>
      </c>
    </row>
    <row r="8" spans="1:12" ht="34.5" customHeight="1">
      <c r="A8" s="6" t="s">
        <v>50</v>
      </c>
      <c r="B8" s="6"/>
      <c r="C8" s="13"/>
      <c r="D8" s="10">
        <f>SUM(D6:D7)</f>
        <v>756</v>
      </c>
      <c r="E8" s="10">
        <f>SUM(E6:E7)</f>
        <v>500</v>
      </c>
      <c r="F8" s="10"/>
      <c r="G8" s="10"/>
      <c r="H8" s="10"/>
      <c r="I8" s="10"/>
      <c r="J8" s="10"/>
      <c r="K8" s="10"/>
      <c r="L8" s="10">
        <f>SUM(L6:L7)</f>
        <v>256</v>
      </c>
    </row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I8" sqref="I8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6" width="9" style="41" customWidth="1"/>
    <col min="157" max="249" width="9.16015625" style="41" customWidth="1"/>
    <col min="250" max="16384" width="6.66015625" style="41" customWidth="1"/>
  </cols>
  <sheetData>
    <row r="1" ht="24" customHeight="1">
      <c r="A1" s="18" t="s">
        <v>0</v>
      </c>
    </row>
    <row r="2" spans="1:249" ht="42" customHeight="1">
      <c r="A2" s="19" t="s">
        <v>1</v>
      </c>
      <c r="B2" s="19"/>
      <c r="C2" s="19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20" t="s">
        <v>3</v>
      </c>
      <c r="B4" s="20"/>
      <c r="C4" s="20" t="s">
        <v>4</v>
      </c>
      <c r="D4" s="20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</row>
    <row r="5" spans="1:249" ht="36.75" customHeight="1">
      <c r="A5" s="20" t="s">
        <v>5</v>
      </c>
      <c r="B5" s="53" t="s">
        <v>6</v>
      </c>
      <c r="C5" s="20" t="s">
        <v>5</v>
      </c>
      <c r="D5" s="53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</row>
    <row r="6" spans="1:249" ht="30" customHeight="1">
      <c r="A6" s="102" t="s">
        <v>7</v>
      </c>
      <c r="B6" s="26">
        <v>2573.1</v>
      </c>
      <c r="C6" s="55" t="s">
        <v>8</v>
      </c>
      <c r="D6" s="26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</row>
    <row r="7" spans="1:249" ht="30" customHeight="1">
      <c r="A7" s="102" t="s">
        <v>9</v>
      </c>
      <c r="B7" s="26"/>
      <c r="C7" s="55" t="s">
        <v>10</v>
      </c>
      <c r="D7" s="26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</row>
    <row r="8" spans="1:249" ht="30" customHeight="1">
      <c r="A8" s="102" t="s">
        <v>11</v>
      </c>
      <c r="B8" s="26"/>
      <c r="C8" s="55" t="s">
        <v>12</v>
      </c>
      <c r="D8" s="26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</row>
    <row r="9" spans="1:249" ht="30" customHeight="1">
      <c r="A9" s="103" t="s">
        <v>13</v>
      </c>
      <c r="B9" s="26"/>
      <c r="C9" s="55" t="s">
        <v>14</v>
      </c>
      <c r="D9" s="2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</row>
    <row r="10" spans="1:249" ht="30" customHeight="1">
      <c r="A10" s="104" t="s">
        <v>15</v>
      </c>
      <c r="B10" s="26"/>
      <c r="C10" s="55" t="s">
        <v>16</v>
      </c>
      <c r="D10" s="26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</row>
    <row r="11" spans="1:249" ht="30" customHeight="1">
      <c r="A11" s="104" t="s">
        <v>17</v>
      </c>
      <c r="B11" s="26"/>
      <c r="C11" s="55" t="s">
        <v>18</v>
      </c>
      <c r="D11" s="26">
        <v>216.5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</row>
    <row r="12" spans="1:249" ht="30" customHeight="1">
      <c r="A12" s="102" t="s">
        <v>19</v>
      </c>
      <c r="B12" s="26"/>
      <c r="C12" s="55" t="s">
        <v>20</v>
      </c>
      <c r="D12" s="26">
        <v>107.1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</row>
    <row r="13" spans="1:249" ht="30" customHeight="1">
      <c r="A13" s="102" t="s">
        <v>21</v>
      </c>
      <c r="B13" s="56"/>
      <c r="C13" s="55" t="s">
        <v>22</v>
      </c>
      <c r="D13" s="26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</row>
    <row r="14" spans="1:249" ht="30" customHeight="1">
      <c r="A14" s="102" t="s">
        <v>23</v>
      </c>
      <c r="B14" s="26">
        <v>38</v>
      </c>
      <c r="C14" s="55" t="s">
        <v>24</v>
      </c>
      <c r="D14" s="26">
        <v>2657.1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</row>
    <row r="15" spans="1:249" ht="30" customHeight="1">
      <c r="A15" s="102"/>
      <c r="B15" s="56"/>
      <c r="C15" s="55" t="s">
        <v>25</v>
      </c>
      <c r="D15" s="26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</row>
    <row r="16" spans="1:249" ht="30" customHeight="1">
      <c r="A16" s="102"/>
      <c r="B16" s="56"/>
      <c r="C16" s="55" t="s">
        <v>26</v>
      </c>
      <c r="D16" s="26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</row>
    <row r="17" spans="1:249" ht="30" customHeight="1">
      <c r="A17" s="102"/>
      <c r="B17" s="56"/>
      <c r="C17" s="55" t="s">
        <v>27</v>
      </c>
      <c r="D17" s="26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</row>
    <row r="18" spans="1:249" ht="30" customHeight="1">
      <c r="A18" s="102"/>
      <c r="B18" s="26"/>
      <c r="C18" s="55" t="s">
        <v>28</v>
      </c>
      <c r="D18" s="26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</row>
    <row r="19" spans="1:249" ht="30" customHeight="1">
      <c r="A19" s="102"/>
      <c r="B19" s="26"/>
      <c r="C19" s="55" t="s">
        <v>29</v>
      </c>
      <c r="D19" s="26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</row>
    <row r="20" spans="1:249" ht="30" customHeight="1">
      <c r="A20" s="102"/>
      <c r="B20" s="26"/>
      <c r="C20" s="55" t="s">
        <v>30</v>
      </c>
      <c r="D20" s="5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</row>
    <row r="21" spans="1:249" ht="30" customHeight="1">
      <c r="A21" s="30"/>
      <c r="B21" s="26"/>
      <c r="C21" s="55" t="s">
        <v>31</v>
      </c>
      <c r="D21" s="5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</row>
    <row r="22" spans="1:249" ht="30" customHeight="1">
      <c r="A22" s="30"/>
      <c r="B22" s="26"/>
      <c r="C22" s="55" t="s">
        <v>32</v>
      </c>
      <c r="D22" s="2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</row>
    <row r="23" spans="1:249" ht="30" customHeight="1">
      <c r="A23" s="30"/>
      <c r="B23" s="26"/>
      <c r="C23" s="55" t="s">
        <v>33</v>
      </c>
      <c r="D23" s="59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</row>
    <row r="24" spans="1:249" ht="30" customHeight="1">
      <c r="A24" s="30"/>
      <c r="B24" s="26"/>
      <c r="C24" s="55" t="s">
        <v>34</v>
      </c>
      <c r="D24" s="5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</row>
    <row r="25" spans="1:249" ht="30.75" customHeight="1">
      <c r="A25" s="30"/>
      <c r="B25" s="26"/>
      <c r="C25" s="55" t="s">
        <v>35</v>
      </c>
      <c r="D25" s="5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</row>
    <row r="26" spans="1:249" ht="30.75" customHeight="1">
      <c r="A26" s="30"/>
      <c r="B26" s="26"/>
      <c r="C26" s="55" t="s">
        <v>36</v>
      </c>
      <c r="D26" s="59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</row>
    <row r="27" spans="1:249" ht="30.75" customHeight="1">
      <c r="A27" s="30"/>
      <c r="B27" s="26"/>
      <c r="C27" s="55" t="s">
        <v>37</v>
      </c>
      <c r="D27" s="59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</row>
    <row r="28" spans="1:249" ht="30.75" customHeight="1">
      <c r="A28" s="30"/>
      <c r="B28" s="26"/>
      <c r="C28" s="55" t="s">
        <v>38</v>
      </c>
      <c r="D28" s="59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</row>
    <row r="29" spans="1:249" ht="30" customHeight="1">
      <c r="A29" s="43" t="s">
        <v>39</v>
      </c>
      <c r="B29" s="26">
        <v>2611.1</v>
      </c>
      <c r="C29" s="43" t="s">
        <v>40</v>
      </c>
      <c r="D29" s="59">
        <v>2980.7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</row>
    <row r="30" spans="1:249" ht="30" customHeight="1">
      <c r="A30" s="102" t="s">
        <v>41</v>
      </c>
      <c r="B30" s="26">
        <v>2613.7</v>
      </c>
      <c r="C30" s="105" t="s">
        <v>42</v>
      </c>
      <c r="D30" s="26">
        <v>2244.1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</row>
    <row r="31" spans="1:249" ht="30" customHeight="1">
      <c r="A31" s="43" t="s">
        <v>43</v>
      </c>
      <c r="B31" s="26">
        <v>5224.8</v>
      </c>
      <c r="C31" s="43" t="s">
        <v>44</v>
      </c>
      <c r="D31" s="26">
        <v>5224.8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</row>
    <row r="32" spans="1:249" ht="27" customHeight="1">
      <c r="A32" s="31" t="s">
        <v>45</v>
      </c>
      <c r="B32" s="63"/>
      <c r="C32" s="64"/>
      <c r="D32" s="65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</row>
    <row r="33" spans="1:249" ht="27.75" customHeight="1">
      <c r="A33" s="66"/>
      <c r="B33" s="67"/>
      <c r="C33" s="66"/>
      <c r="D33" s="67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</row>
    <row r="34" spans="1:249" ht="27.75" customHeight="1">
      <c r="A34" s="68"/>
      <c r="B34" s="69"/>
      <c r="C34" s="69"/>
      <c r="D34" s="69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</row>
    <row r="35" spans="1:249" ht="27.75" customHeight="1">
      <c r="A35" s="69"/>
      <c r="B35" s="69"/>
      <c r="C35" s="69"/>
      <c r="D35" s="69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</row>
    <row r="36" spans="1:249" ht="27.75" customHeight="1">
      <c r="A36" s="69"/>
      <c r="B36" s="69"/>
      <c r="C36" s="69"/>
      <c r="D36" s="69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</row>
    <row r="37" spans="1:249" ht="27.75" customHeight="1">
      <c r="A37" s="69"/>
      <c r="B37" s="69"/>
      <c r="C37" s="69"/>
      <c r="D37" s="69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view="pageBreakPreview" zoomScaleNormal="115" zoomScaleSheetLayoutView="100" workbookViewId="0" topLeftCell="A1">
      <selection activeCell="S8" sqref="S8"/>
    </sheetView>
  </sheetViews>
  <sheetFormatPr defaultColWidth="9.16015625" defaultRowHeight="27.75" customHeight="1"/>
  <cols>
    <col min="1" max="1" width="10.83203125" style="86" customWidth="1"/>
    <col min="2" max="2" width="9.5" style="86" customWidth="1"/>
    <col min="3" max="5" width="11.16015625" style="86" customWidth="1"/>
    <col min="6" max="11" width="8.83203125" style="86" customWidth="1"/>
    <col min="12" max="12" width="8.83203125" style="66" customWidth="1"/>
    <col min="13" max="13" width="9" style="66" customWidth="1"/>
    <col min="14" max="14" width="11.16015625" style="86" customWidth="1"/>
    <col min="15" max="18" width="8.83203125" style="86" customWidth="1"/>
    <col min="19" max="19" width="12.5" style="86" customWidth="1"/>
    <col min="20" max="251" width="9" style="66" customWidth="1"/>
    <col min="252" max="252" width="9.16015625" style="87" customWidth="1"/>
    <col min="253" max="16384" width="9.16015625" style="87" customWidth="1"/>
  </cols>
  <sheetData>
    <row r="1" spans="1:19" s="72" customFormat="1" ht="27" customHeight="1">
      <c r="A1" s="18" t="s">
        <v>46</v>
      </c>
      <c r="B1" s="18"/>
      <c r="C1" s="18"/>
      <c r="D1" s="18"/>
      <c r="E1" s="88"/>
      <c r="F1" s="88"/>
      <c r="G1" s="88"/>
      <c r="H1" s="88"/>
      <c r="I1" s="88"/>
      <c r="J1" s="88"/>
      <c r="K1" s="88"/>
      <c r="L1" s="88"/>
      <c r="N1" s="88"/>
      <c r="O1" s="88"/>
      <c r="P1" s="88"/>
      <c r="Q1" s="88"/>
      <c r="R1" s="88"/>
      <c r="S1" s="88"/>
    </row>
    <row r="2" spans="1:19" s="51" customFormat="1" ht="40.5" customHeight="1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51" customFormat="1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15" customFormat="1" ht="21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N4" s="90"/>
      <c r="O4" s="90"/>
      <c r="P4" s="90"/>
      <c r="Q4" s="90"/>
      <c r="R4" s="90"/>
      <c r="S4" s="90" t="s">
        <v>2</v>
      </c>
    </row>
    <row r="5" spans="1:19" s="85" customFormat="1" ht="29.25" customHeight="1">
      <c r="A5" s="91" t="s">
        <v>48</v>
      </c>
      <c r="B5" s="91" t="s">
        <v>49</v>
      </c>
      <c r="C5" s="92" t="s">
        <v>50</v>
      </c>
      <c r="D5" s="93" t="s">
        <v>51</v>
      </c>
      <c r="E5" s="93"/>
      <c r="F5" s="93"/>
      <c r="G5" s="93"/>
      <c r="H5" s="93"/>
      <c r="I5" s="93"/>
      <c r="J5" s="93"/>
      <c r="K5" s="93"/>
      <c r="L5" s="93"/>
      <c r="M5" s="93"/>
      <c r="N5" s="91" t="s">
        <v>41</v>
      </c>
      <c r="O5" s="91"/>
      <c r="P5" s="91"/>
      <c r="Q5" s="91"/>
      <c r="R5" s="91"/>
      <c r="S5" s="91"/>
    </row>
    <row r="6" spans="1:19" s="85" customFormat="1" ht="29.25" customHeight="1">
      <c r="A6" s="91"/>
      <c r="B6" s="91"/>
      <c r="C6" s="94"/>
      <c r="D6" s="91" t="s">
        <v>52</v>
      </c>
      <c r="E6" s="95" t="s">
        <v>53</v>
      </c>
      <c r="F6" s="95" t="s">
        <v>54</v>
      </c>
      <c r="G6" s="95" t="s">
        <v>55</v>
      </c>
      <c r="H6" s="95" t="s">
        <v>56</v>
      </c>
      <c r="I6" s="95" t="s">
        <v>57</v>
      </c>
      <c r="J6" s="95" t="s">
        <v>58</v>
      </c>
      <c r="K6" s="95" t="s">
        <v>59</v>
      </c>
      <c r="L6" s="95" t="s">
        <v>60</v>
      </c>
      <c r="M6" s="95" t="s">
        <v>61</v>
      </c>
      <c r="N6" s="92" t="s">
        <v>52</v>
      </c>
      <c r="O6" s="91" t="s">
        <v>53</v>
      </c>
      <c r="P6" s="91" t="s">
        <v>54</v>
      </c>
      <c r="Q6" s="91" t="s">
        <v>62</v>
      </c>
      <c r="R6" s="100" t="s">
        <v>56</v>
      </c>
      <c r="S6" s="101" t="s">
        <v>63</v>
      </c>
    </row>
    <row r="7" spans="1:251" s="70" customFormat="1" ht="60" customHeight="1">
      <c r="A7" s="79">
        <v>325214</v>
      </c>
      <c r="B7" s="96" t="s">
        <v>64</v>
      </c>
      <c r="C7" s="79">
        <v>5224.8</v>
      </c>
      <c r="D7" s="79">
        <v>2611.1</v>
      </c>
      <c r="E7" s="79">
        <v>2573.1</v>
      </c>
      <c r="F7" s="79"/>
      <c r="G7" s="79"/>
      <c r="H7" s="79"/>
      <c r="I7" s="79"/>
      <c r="J7" s="79"/>
      <c r="K7" s="79"/>
      <c r="L7" s="79"/>
      <c r="M7" s="99">
        <v>38</v>
      </c>
      <c r="N7" s="26">
        <v>2613.7</v>
      </c>
      <c r="O7" s="26"/>
      <c r="P7" s="26"/>
      <c r="Q7" s="26"/>
      <c r="R7" s="26"/>
      <c r="S7" s="26">
        <v>2613.7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19" ht="33.75" customHeight="1">
      <c r="A8" s="97" t="s">
        <v>50</v>
      </c>
      <c r="B8" s="98"/>
      <c r="C8" s="79">
        <v>5224.8</v>
      </c>
      <c r="D8" s="79">
        <v>2611.1</v>
      </c>
      <c r="E8" s="79">
        <v>2573.1</v>
      </c>
      <c r="F8" s="79"/>
      <c r="G8" s="79"/>
      <c r="H8" s="79"/>
      <c r="I8" s="79"/>
      <c r="J8" s="79"/>
      <c r="K8" s="79"/>
      <c r="L8" s="79"/>
      <c r="M8" s="99">
        <v>38</v>
      </c>
      <c r="N8" s="26">
        <v>2613.7</v>
      </c>
      <c r="O8" s="26"/>
      <c r="P8" s="26"/>
      <c r="Q8" s="26"/>
      <c r="R8" s="26"/>
      <c r="S8" s="26">
        <v>2613.7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1"/>
  <sheetViews>
    <sheetView showGridLines="0" showZeros="0" view="pageBreakPreview" zoomScale="85" zoomScaleNormal="115" zoomScaleSheetLayoutView="85" workbookViewId="0" topLeftCell="A1">
      <selection activeCell="P11" sqref="P11"/>
    </sheetView>
  </sheetViews>
  <sheetFormatPr defaultColWidth="9.16015625" defaultRowHeight="27.75" customHeight="1"/>
  <cols>
    <col min="1" max="1" width="23.66015625" style="73" customWidth="1"/>
    <col min="2" max="2" width="57.16015625" style="73" customWidth="1"/>
    <col min="3" max="8" width="17.33203125" style="74" customWidth="1"/>
    <col min="9" max="248" width="10.66015625" style="17" customWidth="1"/>
    <col min="249" max="250" width="9.16015625" style="41" customWidth="1"/>
    <col min="251" max="16384" width="9.16015625" style="41" customWidth="1"/>
  </cols>
  <sheetData>
    <row r="1" spans="1:7" s="72" customFormat="1" ht="27" customHeight="1">
      <c r="A1" s="18" t="s">
        <v>65</v>
      </c>
      <c r="B1" s="18"/>
      <c r="C1" s="75"/>
      <c r="D1" s="75"/>
      <c r="E1" s="75"/>
      <c r="F1" s="75"/>
      <c r="G1" s="75"/>
    </row>
    <row r="2" spans="1:12" s="14" customFormat="1" ht="48.75" customHeight="1">
      <c r="A2" s="19" t="s">
        <v>66</v>
      </c>
      <c r="B2" s="19"/>
      <c r="C2" s="19"/>
      <c r="D2" s="19"/>
      <c r="E2" s="19"/>
      <c r="F2" s="19"/>
      <c r="G2" s="19"/>
      <c r="H2" s="76"/>
      <c r="I2" s="84"/>
      <c r="J2" s="19"/>
      <c r="K2" s="84"/>
      <c r="L2" s="84"/>
    </row>
    <row r="3" spans="1:8" s="15" customFormat="1" ht="21.75" customHeight="1">
      <c r="A3" s="77"/>
      <c r="B3" s="77"/>
      <c r="C3" s="77"/>
      <c r="D3" s="77"/>
      <c r="E3" s="77"/>
      <c r="F3" s="77"/>
      <c r="G3" s="77"/>
      <c r="H3" s="77" t="s">
        <v>2</v>
      </c>
    </row>
    <row r="4" spans="1:8" s="52" customFormat="1" ht="29.25" customHeight="1">
      <c r="A4" s="20" t="s">
        <v>67</v>
      </c>
      <c r="B4" s="20" t="s">
        <v>68</v>
      </c>
      <c r="C4" s="78" t="s">
        <v>69</v>
      </c>
      <c r="D4" s="79" t="s">
        <v>70</v>
      </c>
      <c r="E4" s="79" t="s">
        <v>71</v>
      </c>
      <c r="F4" s="79" t="s">
        <v>72</v>
      </c>
      <c r="G4" s="79" t="s">
        <v>73</v>
      </c>
      <c r="H4" s="79" t="s">
        <v>74</v>
      </c>
    </row>
    <row r="5" spans="1:8" s="52" customFormat="1" ht="29.25" customHeight="1">
      <c r="A5" s="20"/>
      <c r="B5" s="20"/>
      <c r="C5" s="78"/>
      <c r="D5" s="79"/>
      <c r="E5" s="79"/>
      <c r="F5" s="79"/>
      <c r="G5" s="79"/>
      <c r="H5" s="79"/>
    </row>
    <row r="6" spans="1:8" s="52" customFormat="1" ht="29.25" customHeight="1">
      <c r="A6" s="20"/>
      <c r="B6" s="20"/>
      <c r="C6" s="78"/>
      <c r="D6" s="79"/>
      <c r="E6" s="79"/>
      <c r="F6" s="79"/>
      <c r="G6" s="79"/>
      <c r="H6" s="79"/>
    </row>
    <row r="7" spans="1:8" s="52" customFormat="1" ht="22.5" customHeight="1">
      <c r="A7" s="44">
        <v>208</v>
      </c>
      <c r="B7" s="24" t="s">
        <v>75</v>
      </c>
      <c r="C7" s="78">
        <v>216.5</v>
      </c>
      <c r="D7" s="78">
        <v>216.5</v>
      </c>
      <c r="E7" s="79"/>
      <c r="F7" s="79"/>
      <c r="G7" s="79"/>
      <c r="H7" s="79"/>
    </row>
    <row r="8" spans="1:8" s="52" customFormat="1" ht="22.5" customHeight="1">
      <c r="A8" s="44" t="s">
        <v>76</v>
      </c>
      <c r="B8" s="27" t="s">
        <v>77</v>
      </c>
      <c r="C8" s="78">
        <v>216.5</v>
      </c>
      <c r="D8" s="78">
        <v>216.5</v>
      </c>
      <c r="E8" s="79"/>
      <c r="F8" s="79"/>
      <c r="G8" s="79"/>
      <c r="H8" s="79"/>
    </row>
    <row r="9" spans="1:8" s="52" customFormat="1" ht="22.5" customHeight="1">
      <c r="A9" s="44" t="s">
        <v>78</v>
      </c>
      <c r="B9" s="28" t="s">
        <v>79</v>
      </c>
      <c r="C9" s="78">
        <v>144.3</v>
      </c>
      <c r="D9" s="78">
        <v>144.3</v>
      </c>
      <c r="E9" s="79"/>
      <c r="F9" s="79"/>
      <c r="G9" s="79"/>
      <c r="H9" s="79"/>
    </row>
    <row r="10" spans="1:8" s="52" customFormat="1" ht="22.5" customHeight="1">
      <c r="A10" s="44" t="s">
        <v>80</v>
      </c>
      <c r="B10" s="28" t="s">
        <v>81</v>
      </c>
      <c r="C10" s="78">
        <v>72.2</v>
      </c>
      <c r="D10" s="78">
        <v>72.2</v>
      </c>
      <c r="E10" s="79"/>
      <c r="F10" s="79"/>
      <c r="G10" s="79"/>
      <c r="H10" s="79"/>
    </row>
    <row r="11" spans="1:8" s="52" customFormat="1" ht="22.5" customHeight="1">
      <c r="A11" s="44" t="s">
        <v>82</v>
      </c>
      <c r="B11" s="24" t="s">
        <v>83</v>
      </c>
      <c r="C11" s="78">
        <v>107.1</v>
      </c>
      <c r="D11" s="78">
        <v>107.1</v>
      </c>
      <c r="E11" s="79"/>
      <c r="F11" s="79"/>
      <c r="G11" s="79"/>
      <c r="H11" s="79"/>
    </row>
    <row r="12" spans="1:8" s="52" customFormat="1" ht="22.5" customHeight="1">
      <c r="A12" s="44" t="s">
        <v>84</v>
      </c>
      <c r="B12" s="27" t="s">
        <v>85</v>
      </c>
      <c r="C12" s="78">
        <v>107.1</v>
      </c>
      <c r="D12" s="78">
        <v>107.1</v>
      </c>
      <c r="E12" s="79"/>
      <c r="F12" s="79"/>
      <c r="G12" s="79"/>
      <c r="H12" s="79"/>
    </row>
    <row r="13" spans="1:8" s="52" customFormat="1" ht="22.5" customHeight="1">
      <c r="A13" s="44" t="s">
        <v>86</v>
      </c>
      <c r="B13" s="28" t="s">
        <v>87</v>
      </c>
      <c r="C13" s="78">
        <v>90.2</v>
      </c>
      <c r="D13" s="78">
        <v>90.2</v>
      </c>
      <c r="E13" s="79"/>
      <c r="F13" s="79"/>
      <c r="G13" s="79"/>
      <c r="H13" s="79"/>
    </row>
    <row r="14" spans="1:8" s="52" customFormat="1" ht="22.5" customHeight="1">
      <c r="A14" s="44" t="s">
        <v>88</v>
      </c>
      <c r="B14" s="28" t="s">
        <v>89</v>
      </c>
      <c r="C14" s="78">
        <v>16.9</v>
      </c>
      <c r="D14" s="78">
        <v>16.9</v>
      </c>
      <c r="E14" s="79"/>
      <c r="F14" s="79"/>
      <c r="G14" s="79"/>
      <c r="H14" s="79"/>
    </row>
    <row r="15" spans="1:8" s="52" customFormat="1" ht="22.5" customHeight="1">
      <c r="A15" s="44" t="s">
        <v>90</v>
      </c>
      <c r="B15" s="24" t="s">
        <v>91</v>
      </c>
      <c r="C15" s="46">
        <v>2657.1</v>
      </c>
      <c r="D15" s="46">
        <v>1901.1</v>
      </c>
      <c r="E15" s="46">
        <v>756</v>
      </c>
      <c r="F15" s="79"/>
      <c r="G15" s="79"/>
      <c r="H15" s="79"/>
    </row>
    <row r="16" spans="1:8" s="52" customFormat="1" ht="22.5" customHeight="1">
      <c r="A16" s="44" t="s">
        <v>92</v>
      </c>
      <c r="B16" s="27" t="s">
        <v>93</v>
      </c>
      <c r="C16" s="46">
        <v>2157.1</v>
      </c>
      <c r="D16" s="46">
        <v>1901.1</v>
      </c>
      <c r="E16" s="46">
        <v>256</v>
      </c>
      <c r="F16" s="79"/>
      <c r="G16" s="79"/>
      <c r="H16" s="79"/>
    </row>
    <row r="17" spans="1:248" s="22" customFormat="1" ht="22.5" customHeight="1">
      <c r="A17" s="44" t="s">
        <v>94</v>
      </c>
      <c r="B17" s="28" t="s">
        <v>95</v>
      </c>
      <c r="C17" s="46">
        <v>2157.1</v>
      </c>
      <c r="D17" s="46">
        <v>1901.1</v>
      </c>
      <c r="E17" s="46">
        <v>256</v>
      </c>
      <c r="F17" s="26"/>
      <c r="G17" s="26"/>
      <c r="H17" s="2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</row>
    <row r="18" spans="1:9" s="16" customFormat="1" ht="22.5" customHeight="1">
      <c r="A18" s="44">
        <v>21203</v>
      </c>
      <c r="B18" s="27" t="s">
        <v>96</v>
      </c>
      <c r="C18" s="46">
        <v>500</v>
      </c>
      <c r="D18" s="26"/>
      <c r="E18" s="46">
        <v>500</v>
      </c>
      <c r="F18" s="26"/>
      <c r="G18" s="26"/>
      <c r="H18" s="26"/>
      <c r="I18" s="22"/>
    </row>
    <row r="19" spans="1:9" s="16" customFormat="1" ht="22.5" customHeight="1">
      <c r="A19" s="44" t="s">
        <v>97</v>
      </c>
      <c r="B19" s="27" t="s">
        <v>98</v>
      </c>
      <c r="C19" s="46">
        <v>500</v>
      </c>
      <c r="D19" s="26"/>
      <c r="E19" s="46">
        <v>500</v>
      </c>
      <c r="F19" s="26"/>
      <c r="G19" s="26"/>
      <c r="H19" s="26"/>
      <c r="I19" s="22"/>
    </row>
    <row r="20" spans="1:8" ht="47.25" customHeight="1">
      <c r="A20" s="44"/>
      <c r="B20" s="80" t="s">
        <v>99</v>
      </c>
      <c r="C20" s="46">
        <v>2980.7</v>
      </c>
      <c r="D20" s="46">
        <v>2224.7</v>
      </c>
      <c r="E20" s="46">
        <v>756</v>
      </c>
      <c r="F20" s="26"/>
      <c r="G20" s="26"/>
      <c r="H20" s="26"/>
    </row>
    <row r="21" spans="1:8" ht="27.75" customHeight="1">
      <c r="A21" s="48" t="s">
        <v>100</v>
      </c>
      <c r="B21" s="81"/>
      <c r="C21" s="82"/>
      <c r="D21" s="83"/>
      <c r="E21" s="83"/>
      <c r="F21" s="83"/>
      <c r="G21" s="83"/>
      <c r="H21" s="83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7">
      <selection activeCell="D30" sqref="D30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7" width="9" style="41" customWidth="1"/>
    <col min="158" max="250" width="9.16015625" style="41" customWidth="1"/>
    <col min="251" max="16384" width="6.66015625" style="41" customWidth="1"/>
  </cols>
  <sheetData>
    <row r="1" ht="24" customHeight="1">
      <c r="A1" s="18" t="s">
        <v>101</v>
      </c>
    </row>
    <row r="2" spans="1:250" ht="42" customHeight="1">
      <c r="A2" s="19" t="s">
        <v>102</v>
      </c>
      <c r="B2" s="19"/>
      <c r="C2" s="19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20" t="s">
        <v>3</v>
      </c>
      <c r="B4" s="20"/>
      <c r="C4" s="20" t="s">
        <v>4</v>
      </c>
      <c r="D4" s="20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</row>
    <row r="5" spans="1:250" ht="36.75" customHeight="1">
      <c r="A5" s="20" t="s">
        <v>5</v>
      </c>
      <c r="B5" s="53" t="s">
        <v>6</v>
      </c>
      <c r="C5" s="20" t="s">
        <v>5</v>
      </c>
      <c r="D5" s="53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</row>
    <row r="6" spans="1:250" ht="30" customHeight="1">
      <c r="A6" s="30" t="s">
        <v>103</v>
      </c>
      <c r="B6" s="26">
        <v>2573.1</v>
      </c>
      <c r="C6" s="54" t="s">
        <v>104</v>
      </c>
      <c r="D6" s="26">
        <v>2573.1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</row>
    <row r="7" spans="1:250" ht="30" customHeight="1">
      <c r="A7" s="30" t="s">
        <v>105</v>
      </c>
      <c r="B7" s="26">
        <v>2573.1</v>
      </c>
      <c r="C7" s="54" t="s">
        <v>106</v>
      </c>
      <c r="D7" s="26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</row>
    <row r="8" spans="1:250" ht="30" customHeight="1">
      <c r="A8" s="30" t="s">
        <v>107</v>
      </c>
      <c r="B8" s="26"/>
      <c r="C8" s="54" t="s">
        <v>108</v>
      </c>
      <c r="D8" s="26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</row>
    <row r="9" spans="1:250" ht="30" customHeight="1">
      <c r="A9" s="30" t="s">
        <v>109</v>
      </c>
      <c r="B9" s="26"/>
      <c r="C9" s="54" t="s">
        <v>110</v>
      </c>
      <c r="D9" s="26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</row>
    <row r="10" spans="1:250" ht="30" customHeight="1">
      <c r="A10" s="30" t="s">
        <v>111</v>
      </c>
      <c r="B10" s="26"/>
      <c r="C10" s="54" t="s">
        <v>112</v>
      </c>
      <c r="D10" s="26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</row>
    <row r="11" spans="1:250" ht="30" customHeight="1">
      <c r="A11" s="30" t="s">
        <v>105</v>
      </c>
      <c r="B11" s="26"/>
      <c r="C11" s="55" t="s">
        <v>113</v>
      </c>
      <c r="D11" s="26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</row>
    <row r="12" spans="1:250" ht="30" customHeight="1">
      <c r="A12" s="30" t="s">
        <v>107</v>
      </c>
      <c r="B12" s="26"/>
      <c r="C12" s="55" t="s">
        <v>114</v>
      </c>
      <c r="D12" s="26">
        <v>198.9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</row>
    <row r="13" spans="1:250" ht="30" customHeight="1">
      <c r="A13" s="30" t="s">
        <v>109</v>
      </c>
      <c r="B13" s="56"/>
      <c r="C13" s="55" t="s">
        <v>115</v>
      </c>
      <c r="D13" s="26">
        <v>99.8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</row>
    <row r="14" spans="1:250" ht="30" customHeight="1">
      <c r="A14" s="43"/>
      <c r="B14" s="56"/>
      <c r="C14" s="55" t="s">
        <v>116</v>
      </c>
      <c r="D14" s="26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</row>
    <row r="15" spans="1:250" ht="30" customHeight="1">
      <c r="A15" s="57"/>
      <c r="B15" s="56"/>
      <c r="C15" s="55" t="s">
        <v>117</v>
      </c>
      <c r="D15" s="26">
        <v>2274.4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</row>
    <row r="16" spans="1:250" ht="30" customHeight="1">
      <c r="A16" s="30"/>
      <c r="B16" s="56"/>
      <c r="C16" s="55" t="s">
        <v>118</v>
      </c>
      <c r="D16" s="26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</row>
    <row r="17" spans="1:250" ht="30" customHeight="1">
      <c r="A17" s="30"/>
      <c r="B17" s="56"/>
      <c r="C17" s="55" t="s">
        <v>119</v>
      </c>
      <c r="D17" s="26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</row>
    <row r="18" spans="1:250" ht="30" customHeight="1">
      <c r="A18" s="30"/>
      <c r="B18" s="26"/>
      <c r="C18" s="55" t="s">
        <v>120</v>
      </c>
      <c r="D18" s="26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</row>
    <row r="19" spans="1:250" ht="30" customHeight="1">
      <c r="A19" s="30"/>
      <c r="B19" s="26"/>
      <c r="C19" s="55" t="s">
        <v>121</v>
      </c>
      <c r="D19" s="26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</row>
    <row r="20" spans="1:250" ht="30" customHeight="1">
      <c r="A20" s="30"/>
      <c r="B20" s="26"/>
      <c r="C20" s="55" t="s">
        <v>122</v>
      </c>
      <c r="D20" s="5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</row>
    <row r="21" spans="1:250" ht="30" customHeight="1">
      <c r="A21" s="30"/>
      <c r="B21" s="26"/>
      <c r="C21" s="55" t="s">
        <v>123</v>
      </c>
      <c r="D21" s="5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</row>
    <row r="22" spans="1:250" ht="30" customHeight="1">
      <c r="A22" s="30"/>
      <c r="B22" s="26"/>
      <c r="C22" s="55" t="s">
        <v>124</v>
      </c>
      <c r="D22" s="2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</row>
    <row r="23" spans="1:250" ht="30" customHeight="1">
      <c r="A23" s="30"/>
      <c r="B23" s="26"/>
      <c r="C23" s="55" t="s">
        <v>125</v>
      </c>
      <c r="D23" s="59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</row>
    <row r="24" spans="1:250" ht="30.75" customHeight="1">
      <c r="A24" s="30"/>
      <c r="B24" s="26"/>
      <c r="C24" s="55" t="s">
        <v>126</v>
      </c>
      <c r="D24" s="5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</row>
    <row r="25" spans="1:250" ht="30.75" customHeight="1">
      <c r="A25" s="30"/>
      <c r="B25" s="26"/>
      <c r="C25" s="55" t="s">
        <v>127</v>
      </c>
      <c r="D25" s="5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</row>
    <row r="26" spans="1:250" ht="30.75" customHeight="1">
      <c r="A26" s="30"/>
      <c r="B26" s="26"/>
      <c r="C26" s="55" t="s">
        <v>128</v>
      </c>
      <c r="D26" s="59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</row>
    <row r="27" spans="1:250" ht="30.75" customHeight="1">
      <c r="A27" s="30"/>
      <c r="B27" s="26"/>
      <c r="C27" s="55" t="s">
        <v>129</v>
      </c>
      <c r="D27" s="59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</row>
    <row r="28" spans="1:250" ht="30" customHeight="1">
      <c r="A28" s="30"/>
      <c r="B28" s="26"/>
      <c r="C28" s="55" t="s">
        <v>130</v>
      </c>
      <c r="D28" s="26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</row>
    <row r="29" spans="1:250" ht="30" customHeight="1">
      <c r="A29" s="30"/>
      <c r="B29" s="26"/>
      <c r="C29" s="55" t="s">
        <v>131</v>
      </c>
      <c r="D29" s="26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</row>
    <row r="30" spans="1:250" ht="30" customHeight="1">
      <c r="A30" s="62"/>
      <c r="B30" s="26"/>
      <c r="C30" s="30" t="s">
        <v>132</v>
      </c>
      <c r="D30" s="26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</row>
    <row r="31" spans="1:250" ht="30" customHeight="1">
      <c r="A31" s="62"/>
      <c r="B31" s="26"/>
      <c r="C31" s="26"/>
      <c r="D31" s="2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</row>
    <row r="32" spans="1:250" ht="30" customHeight="1">
      <c r="A32" s="43" t="s">
        <v>43</v>
      </c>
      <c r="B32" s="26">
        <v>2573.1</v>
      </c>
      <c r="C32" s="43" t="s">
        <v>44</v>
      </c>
      <c r="D32" s="26">
        <v>2573.1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</row>
    <row r="33" spans="1:250" ht="27" customHeight="1">
      <c r="A33" s="31"/>
      <c r="B33" s="63"/>
      <c r="C33" s="64"/>
      <c r="D33" s="65"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</row>
    <row r="34" spans="1:250" ht="27.75" customHeight="1">
      <c r="A34" s="66"/>
      <c r="B34" s="67"/>
      <c r="C34" s="66"/>
      <c r="D34" s="67"/>
      <c r="E34" s="66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</row>
    <row r="35" spans="1:250" ht="27.75" customHeight="1">
      <c r="A35" s="68"/>
      <c r="B35" s="69"/>
      <c r="C35" s="69"/>
      <c r="D35" s="69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</row>
    <row r="36" spans="1:250" ht="27.75" customHeight="1">
      <c r="A36" s="69"/>
      <c r="B36" s="69"/>
      <c r="C36" s="69"/>
      <c r="D36" s="69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</row>
    <row r="37" spans="1:250" ht="27.75" customHeight="1">
      <c r="A37" s="69"/>
      <c r="B37" s="69"/>
      <c r="C37" s="69"/>
      <c r="D37" s="69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</row>
    <row r="38" spans="1:250" ht="27.75" customHeight="1">
      <c r="A38" s="69"/>
      <c r="B38" s="69"/>
      <c r="C38" s="69"/>
      <c r="D38" s="69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view="pageBreakPreview" zoomScale="85" zoomScaleNormal="115" zoomScaleSheetLayoutView="85" workbookViewId="0" topLeftCell="A1">
      <selection activeCell="A19" sqref="A19:IV19"/>
    </sheetView>
  </sheetViews>
  <sheetFormatPr defaultColWidth="9.16015625" defaultRowHeight="27.75" customHeight="1"/>
  <cols>
    <col min="1" max="1" width="16.83203125" style="17" customWidth="1"/>
    <col min="2" max="2" width="53" style="17" customWidth="1"/>
    <col min="3" max="6" width="15.5" style="17" customWidth="1"/>
    <col min="7" max="7" width="14.66015625" style="17" customWidth="1"/>
    <col min="8" max="245" width="7.66015625" style="17" customWidth="1"/>
    <col min="246" max="16384" width="9.16015625" style="41" customWidth="1"/>
  </cols>
  <sheetData>
    <row r="1" spans="1:3" ht="27.75" customHeight="1">
      <c r="A1" s="18" t="s">
        <v>133</v>
      </c>
      <c r="B1" s="18"/>
      <c r="C1" s="18"/>
    </row>
    <row r="2" spans="1:7" s="14" customFormat="1" ht="34.5" customHeight="1">
      <c r="A2" s="19" t="s">
        <v>134</v>
      </c>
      <c r="B2" s="19"/>
      <c r="C2" s="19"/>
      <c r="D2" s="19"/>
      <c r="E2" s="19"/>
      <c r="F2" s="19"/>
      <c r="G2" s="19"/>
    </row>
    <row r="3" s="15" customFormat="1" ht="30.75" customHeight="1">
      <c r="G3" s="15" t="s">
        <v>2</v>
      </c>
    </row>
    <row r="4" spans="1:245" s="16" customFormat="1" ht="39.75" customHeight="1">
      <c r="A4" s="20" t="s">
        <v>67</v>
      </c>
      <c r="B4" s="20" t="s">
        <v>68</v>
      </c>
      <c r="C4" s="20" t="s">
        <v>50</v>
      </c>
      <c r="D4" s="21" t="s">
        <v>70</v>
      </c>
      <c r="E4" s="21"/>
      <c r="F4" s="21"/>
      <c r="G4" s="43" t="s">
        <v>71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16" customFormat="1" ht="39.75" customHeight="1">
      <c r="A5" s="20"/>
      <c r="B5" s="20"/>
      <c r="C5" s="20"/>
      <c r="D5" s="20" t="s">
        <v>135</v>
      </c>
      <c r="E5" s="20" t="s">
        <v>136</v>
      </c>
      <c r="F5" s="20" t="s">
        <v>137</v>
      </c>
      <c r="G5" s="43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245" s="16" customFormat="1" ht="21.75" customHeight="1">
      <c r="A6" s="44">
        <v>208</v>
      </c>
      <c r="B6" s="24" t="s">
        <v>75</v>
      </c>
      <c r="C6" s="20">
        <f>D6+G6</f>
        <v>198.9</v>
      </c>
      <c r="D6" s="20">
        <f>E6+F6</f>
        <v>198.9</v>
      </c>
      <c r="E6" s="20">
        <v>198.9</v>
      </c>
      <c r="F6" s="20"/>
      <c r="G6" s="43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</row>
    <row r="7" spans="1:245" s="16" customFormat="1" ht="21.75" customHeight="1">
      <c r="A7" s="44" t="s">
        <v>76</v>
      </c>
      <c r="B7" s="27" t="s">
        <v>77</v>
      </c>
      <c r="C7" s="20">
        <f aca="true" t="shared" si="0" ref="C7:C19">D7+G7</f>
        <v>198.9</v>
      </c>
      <c r="D7" s="20">
        <f aca="true" t="shared" si="1" ref="D7:D19">E7+F7</f>
        <v>198.9</v>
      </c>
      <c r="E7" s="20">
        <v>198.9</v>
      </c>
      <c r="F7" s="20"/>
      <c r="G7" s="43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s="16" customFormat="1" ht="21.75" customHeight="1">
      <c r="A8" s="44" t="s">
        <v>78</v>
      </c>
      <c r="B8" s="28" t="s">
        <v>79</v>
      </c>
      <c r="C8" s="20">
        <f t="shared" si="0"/>
        <v>132.6</v>
      </c>
      <c r="D8" s="20">
        <f t="shared" si="1"/>
        <v>132.6</v>
      </c>
      <c r="E8" s="20">
        <v>132.6</v>
      </c>
      <c r="F8" s="20"/>
      <c r="G8" s="43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</row>
    <row r="9" spans="1:245" s="16" customFormat="1" ht="21.75" customHeight="1">
      <c r="A9" s="44" t="s">
        <v>80</v>
      </c>
      <c r="B9" s="28" t="s">
        <v>81</v>
      </c>
      <c r="C9" s="20">
        <f t="shared" si="0"/>
        <v>66.3</v>
      </c>
      <c r="D9" s="20">
        <f t="shared" si="1"/>
        <v>66.3</v>
      </c>
      <c r="E9" s="20">
        <v>66.3</v>
      </c>
      <c r="F9" s="20"/>
      <c r="G9" s="43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</row>
    <row r="10" spans="1:245" s="16" customFormat="1" ht="21.75" customHeight="1">
      <c r="A10" s="44" t="s">
        <v>82</v>
      </c>
      <c r="B10" s="24" t="s">
        <v>83</v>
      </c>
      <c r="C10" s="20">
        <f t="shared" si="0"/>
        <v>99.8</v>
      </c>
      <c r="D10" s="20">
        <f t="shared" si="1"/>
        <v>99.8</v>
      </c>
      <c r="E10" s="20">
        <v>99.8</v>
      </c>
      <c r="F10" s="20"/>
      <c r="G10" s="4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s="16" customFormat="1" ht="21.75" customHeight="1">
      <c r="A11" s="44" t="s">
        <v>84</v>
      </c>
      <c r="B11" s="27" t="s">
        <v>85</v>
      </c>
      <c r="C11" s="20">
        <f t="shared" si="0"/>
        <v>99.8</v>
      </c>
      <c r="D11" s="20">
        <f t="shared" si="1"/>
        <v>99.8</v>
      </c>
      <c r="E11" s="20">
        <v>99.8</v>
      </c>
      <c r="F11" s="20"/>
      <c r="G11" s="43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7" ht="21.75" customHeight="1">
      <c r="A12" s="44" t="s">
        <v>86</v>
      </c>
      <c r="B12" s="28" t="s">
        <v>87</v>
      </c>
      <c r="C12" s="20">
        <f t="shared" si="0"/>
        <v>82.9</v>
      </c>
      <c r="D12" s="20">
        <f t="shared" si="1"/>
        <v>82.9</v>
      </c>
      <c r="E12" s="20">
        <v>82.9</v>
      </c>
      <c r="F12" s="26"/>
      <c r="G12" s="45"/>
    </row>
    <row r="13" spans="1:7" ht="21.75" customHeight="1">
      <c r="A13" s="44" t="s">
        <v>88</v>
      </c>
      <c r="B13" s="28" t="s">
        <v>89</v>
      </c>
      <c r="C13" s="20">
        <f t="shared" si="0"/>
        <v>16.9</v>
      </c>
      <c r="D13" s="20">
        <f t="shared" si="1"/>
        <v>16.9</v>
      </c>
      <c r="E13" s="46">
        <v>16.9</v>
      </c>
      <c r="F13" s="26"/>
      <c r="G13" s="45"/>
    </row>
    <row r="14" spans="1:7" ht="21.75" customHeight="1">
      <c r="A14" s="44" t="s">
        <v>90</v>
      </c>
      <c r="B14" s="24" t="s">
        <v>91</v>
      </c>
      <c r="C14" s="46">
        <f t="shared" si="0"/>
        <v>2274.4</v>
      </c>
      <c r="D14" s="46">
        <f t="shared" si="1"/>
        <v>1774.4</v>
      </c>
      <c r="E14" s="46">
        <v>1555</v>
      </c>
      <c r="F14" s="46">
        <v>219.4</v>
      </c>
      <c r="G14" s="47">
        <v>500</v>
      </c>
    </row>
    <row r="15" spans="1:7" ht="21.75" customHeight="1">
      <c r="A15" s="44" t="s">
        <v>92</v>
      </c>
      <c r="B15" s="27" t="s">
        <v>93</v>
      </c>
      <c r="C15" s="46">
        <f t="shared" si="0"/>
        <v>1774.4</v>
      </c>
      <c r="D15" s="46">
        <f t="shared" si="1"/>
        <v>1774.4</v>
      </c>
      <c r="E15" s="46">
        <v>1555</v>
      </c>
      <c r="F15" s="46">
        <v>219.4</v>
      </c>
      <c r="G15" s="47"/>
    </row>
    <row r="16" spans="1:7" ht="21.75" customHeight="1">
      <c r="A16" s="44" t="s">
        <v>94</v>
      </c>
      <c r="B16" s="28" t="s">
        <v>95</v>
      </c>
      <c r="C16" s="46">
        <f t="shared" si="0"/>
        <v>1774.4</v>
      </c>
      <c r="D16" s="46">
        <f t="shared" si="1"/>
        <v>1774.4</v>
      </c>
      <c r="E16" s="46">
        <v>1555</v>
      </c>
      <c r="F16" s="46">
        <v>219.4</v>
      </c>
      <c r="G16" s="47"/>
    </row>
    <row r="17" spans="1:7" ht="21.75" customHeight="1">
      <c r="A17" s="44">
        <v>21203</v>
      </c>
      <c r="B17" s="27" t="s">
        <v>96</v>
      </c>
      <c r="C17" s="46">
        <v>500</v>
      </c>
      <c r="D17" s="46">
        <f t="shared" si="1"/>
        <v>0</v>
      </c>
      <c r="E17" s="26"/>
      <c r="F17" s="26"/>
      <c r="G17" s="47">
        <v>500</v>
      </c>
    </row>
    <row r="18" spans="1:7" ht="21.75" customHeight="1">
      <c r="A18" s="44" t="s">
        <v>97</v>
      </c>
      <c r="B18" s="27" t="s">
        <v>98</v>
      </c>
      <c r="C18" s="46">
        <f t="shared" si="0"/>
        <v>500</v>
      </c>
      <c r="D18" s="46">
        <f t="shared" si="1"/>
        <v>0</v>
      </c>
      <c r="E18" s="26"/>
      <c r="F18" s="26"/>
      <c r="G18" s="47">
        <v>500</v>
      </c>
    </row>
    <row r="19" spans="1:7" ht="21.75" customHeight="1">
      <c r="A19" s="29" t="s">
        <v>138</v>
      </c>
      <c r="B19" s="29" t="s">
        <v>69</v>
      </c>
      <c r="C19" s="46">
        <f t="shared" si="0"/>
        <v>2573.1</v>
      </c>
      <c r="D19" s="46">
        <f t="shared" si="1"/>
        <v>2073.1</v>
      </c>
      <c r="E19" s="46">
        <v>1853.7</v>
      </c>
      <c r="F19" s="46">
        <v>219.4</v>
      </c>
      <c r="G19" s="47">
        <v>500</v>
      </c>
    </row>
    <row r="20" spans="1:7" ht="27.75" customHeight="1">
      <c r="A20" s="48" t="s">
        <v>100</v>
      </c>
      <c r="B20" s="48"/>
      <c r="C20" s="48"/>
      <c r="D20" s="49"/>
      <c r="E20" s="49"/>
      <c r="F20" s="49"/>
      <c r="G20" s="49"/>
    </row>
  </sheetData>
  <sheetProtection/>
  <mergeCells count="4">
    <mergeCell ref="A4:A5"/>
    <mergeCell ref="B4:B5"/>
    <mergeCell ref="C4:C5"/>
    <mergeCell ref="G4:G5"/>
  </mergeCells>
  <printOptions horizontalCentered="1"/>
  <pageMargins left="0.3937007874015748" right="0.3937007874015748" top="1.1811023622047245" bottom="0.5905511811023623" header="0.5118110236220472" footer="0.5118110236220472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3"/>
  <sheetViews>
    <sheetView showGridLines="0" showZeros="0" view="pageBreakPreview" zoomScale="85" zoomScaleNormal="115" zoomScaleSheetLayoutView="85" workbookViewId="0" topLeftCell="A17">
      <selection activeCell="H12" sqref="H12"/>
    </sheetView>
  </sheetViews>
  <sheetFormatPr defaultColWidth="9.16015625" defaultRowHeight="12.75" customHeight="1"/>
  <cols>
    <col min="1" max="1" width="15.66015625" style="41" customWidth="1"/>
    <col min="2" max="2" width="49.16015625" style="41" bestFit="1" customWidth="1"/>
    <col min="3" max="5" width="24.66015625" style="41" customWidth="1"/>
    <col min="6" max="243" width="7.66015625" style="41" customWidth="1"/>
    <col min="244" max="16384" width="9.16015625" style="41" customWidth="1"/>
  </cols>
  <sheetData>
    <row r="1" spans="1:2" ht="33.75" customHeight="1">
      <c r="A1" s="18" t="s">
        <v>139</v>
      </c>
      <c r="B1" s="18"/>
    </row>
    <row r="2" spans="1:243" ht="39.75" customHeight="1">
      <c r="A2" s="19" t="s">
        <v>140</v>
      </c>
      <c r="B2" s="19"/>
      <c r="C2" s="19"/>
      <c r="D2" s="19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20" t="s">
        <v>141</v>
      </c>
      <c r="B4" s="20"/>
      <c r="C4" s="21" t="s">
        <v>142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20" t="s">
        <v>67</v>
      </c>
      <c r="B5" s="20" t="s">
        <v>68</v>
      </c>
      <c r="C5" s="20" t="s">
        <v>135</v>
      </c>
      <c r="D5" s="20" t="s">
        <v>136</v>
      </c>
      <c r="E5" s="20" t="s">
        <v>137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18" customHeight="1">
      <c r="A6" s="20">
        <v>301</v>
      </c>
      <c r="B6" s="20" t="s">
        <v>143</v>
      </c>
      <c r="C6" s="42">
        <f>D6+E6</f>
        <v>1836.5</v>
      </c>
      <c r="D6" s="42">
        <v>1836.5</v>
      </c>
      <c r="E6" s="4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18" customHeight="1">
      <c r="A7" s="20">
        <v>30101</v>
      </c>
      <c r="B7" s="20" t="s">
        <v>144</v>
      </c>
      <c r="C7" s="42">
        <f aca="true" t="shared" si="0" ref="C7:C41">D7+E7</f>
        <v>366.9</v>
      </c>
      <c r="D7" s="42">
        <v>366.9</v>
      </c>
      <c r="E7" s="4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</row>
    <row r="8" spans="1:243" ht="18" customHeight="1">
      <c r="A8" s="20">
        <v>30102</v>
      </c>
      <c r="B8" s="20" t="s">
        <v>145</v>
      </c>
      <c r="C8" s="42">
        <f t="shared" si="0"/>
        <v>173</v>
      </c>
      <c r="D8" s="42">
        <v>173</v>
      </c>
      <c r="E8" s="4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</row>
    <row r="9" spans="1:243" ht="18" customHeight="1">
      <c r="A9" s="20">
        <v>30107</v>
      </c>
      <c r="B9" s="20" t="s">
        <v>146</v>
      </c>
      <c r="C9" s="42">
        <f t="shared" si="0"/>
        <v>489.9</v>
      </c>
      <c r="D9" s="42">
        <v>489.9</v>
      </c>
      <c r="E9" s="4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</row>
    <row r="10" spans="1:243" ht="18" customHeight="1">
      <c r="A10" s="20">
        <v>30108</v>
      </c>
      <c r="B10" s="20" t="s">
        <v>147</v>
      </c>
      <c r="C10" s="42">
        <f t="shared" si="0"/>
        <v>132.6</v>
      </c>
      <c r="D10" s="42">
        <v>132.6</v>
      </c>
      <c r="E10" s="4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</row>
    <row r="11" spans="1:243" ht="18" customHeight="1">
      <c r="A11" s="20">
        <v>30109</v>
      </c>
      <c r="B11" s="20" t="s">
        <v>148</v>
      </c>
      <c r="C11" s="42">
        <f t="shared" si="0"/>
        <v>66.3</v>
      </c>
      <c r="D11" s="42">
        <v>66.3</v>
      </c>
      <c r="E11" s="4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</row>
    <row r="12" spans="1:243" ht="18" customHeight="1">
      <c r="A12" s="20">
        <v>30110</v>
      </c>
      <c r="B12" s="20" t="s">
        <v>149</v>
      </c>
      <c r="C12" s="42">
        <f t="shared" si="0"/>
        <v>82.9</v>
      </c>
      <c r="D12" s="42">
        <v>82.9</v>
      </c>
      <c r="E12" s="4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</row>
    <row r="13" spans="1:243" ht="18" customHeight="1">
      <c r="A13" s="20">
        <v>30112</v>
      </c>
      <c r="B13" s="20" t="s">
        <v>150</v>
      </c>
      <c r="C13" s="42">
        <f t="shared" si="0"/>
        <v>5.8</v>
      </c>
      <c r="D13" s="42">
        <v>5.8</v>
      </c>
      <c r="E13" s="4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</row>
    <row r="14" spans="1:243" ht="19.5" customHeight="1">
      <c r="A14" s="20">
        <v>30113</v>
      </c>
      <c r="B14" s="20" t="s">
        <v>151</v>
      </c>
      <c r="C14" s="42">
        <f t="shared" si="0"/>
        <v>447.7</v>
      </c>
      <c r="D14" s="42">
        <v>447.7</v>
      </c>
      <c r="E14" s="4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</row>
    <row r="15" spans="1:243" ht="19.5" customHeight="1">
      <c r="A15" s="20">
        <v>30114</v>
      </c>
      <c r="B15" s="20" t="s">
        <v>152</v>
      </c>
      <c r="C15" s="42">
        <f t="shared" si="0"/>
        <v>10.8</v>
      </c>
      <c r="D15" s="42">
        <v>10.8</v>
      </c>
      <c r="E15" s="4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</row>
    <row r="16" spans="1:243" ht="19.5" customHeight="1">
      <c r="A16" s="20">
        <v>30199</v>
      </c>
      <c r="B16" s="20" t="s">
        <v>153</v>
      </c>
      <c r="C16" s="42">
        <f t="shared" si="0"/>
        <v>60.6</v>
      </c>
      <c r="D16" s="42">
        <v>60.6</v>
      </c>
      <c r="E16" s="4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</row>
    <row r="17" spans="1:243" ht="19.5" customHeight="1">
      <c r="A17" s="20">
        <v>302</v>
      </c>
      <c r="B17" s="20" t="s">
        <v>154</v>
      </c>
      <c r="C17" s="42">
        <f t="shared" si="0"/>
        <v>216.7</v>
      </c>
      <c r="D17" s="42"/>
      <c r="E17" s="42">
        <v>216.7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</row>
    <row r="18" spans="1:243" ht="19.5" customHeight="1">
      <c r="A18" s="20">
        <v>30201</v>
      </c>
      <c r="B18" s="20" t="s">
        <v>155</v>
      </c>
      <c r="C18" s="42">
        <f t="shared" si="0"/>
        <v>63.6</v>
      </c>
      <c r="D18" s="42"/>
      <c r="E18" s="42">
        <v>63.6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</row>
    <row r="19" spans="1:243" ht="19.5" customHeight="1">
      <c r="A19" s="20">
        <v>30202</v>
      </c>
      <c r="B19" s="20" t="s">
        <v>156</v>
      </c>
      <c r="C19" s="42">
        <f t="shared" si="0"/>
        <v>3.2</v>
      </c>
      <c r="D19" s="42"/>
      <c r="E19" s="42">
        <v>3.2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</row>
    <row r="20" spans="1:243" ht="19.5" customHeight="1">
      <c r="A20" s="20">
        <v>30203</v>
      </c>
      <c r="B20" s="20" t="s">
        <v>157</v>
      </c>
      <c r="C20" s="42">
        <f t="shared" si="0"/>
        <v>17.4</v>
      </c>
      <c r="D20" s="42"/>
      <c r="E20" s="42">
        <v>17.4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</row>
    <row r="21" spans="1:243" ht="19.5" customHeight="1">
      <c r="A21" s="20">
        <v>30205</v>
      </c>
      <c r="B21" s="20" t="s">
        <v>158</v>
      </c>
      <c r="C21" s="42">
        <f t="shared" si="0"/>
        <v>3.4</v>
      </c>
      <c r="D21" s="42"/>
      <c r="E21" s="42">
        <v>3.4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</row>
    <row r="22" spans="1:243" ht="19.5" customHeight="1">
      <c r="A22" s="20">
        <v>30206</v>
      </c>
      <c r="B22" s="20" t="s">
        <v>159</v>
      </c>
      <c r="C22" s="42">
        <f t="shared" si="0"/>
        <v>7.3</v>
      </c>
      <c r="D22" s="42"/>
      <c r="E22" s="42">
        <v>7.3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</row>
    <row r="23" spans="1:243" ht="19.5" customHeight="1">
      <c r="A23" s="20">
        <v>30207</v>
      </c>
      <c r="B23" s="20" t="s">
        <v>160</v>
      </c>
      <c r="C23" s="42">
        <f t="shared" si="0"/>
        <v>3.7</v>
      </c>
      <c r="D23" s="42"/>
      <c r="E23" s="42">
        <v>3.7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</row>
    <row r="24" spans="1:243" ht="19.5" customHeight="1">
      <c r="A24" s="20">
        <v>30209</v>
      </c>
      <c r="B24" s="20" t="s">
        <v>161</v>
      </c>
      <c r="C24" s="42">
        <f t="shared" si="0"/>
        <v>33.6</v>
      </c>
      <c r="D24" s="42"/>
      <c r="E24" s="42">
        <v>33.6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</row>
    <row r="25" spans="1:243" ht="19.5" customHeight="1">
      <c r="A25" s="20">
        <v>30211</v>
      </c>
      <c r="B25" s="20" t="s">
        <v>162</v>
      </c>
      <c r="C25" s="42">
        <f t="shared" si="0"/>
        <v>1.8</v>
      </c>
      <c r="D25" s="42"/>
      <c r="E25" s="42">
        <v>1.8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</row>
    <row r="26" spans="1:243" ht="19.5" customHeight="1">
      <c r="A26" s="20">
        <v>30213</v>
      </c>
      <c r="B26" s="20" t="s">
        <v>163</v>
      </c>
      <c r="C26" s="42">
        <f t="shared" si="0"/>
        <v>1.3</v>
      </c>
      <c r="D26" s="42"/>
      <c r="E26" s="42">
        <v>1.3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</row>
    <row r="27" spans="1:243" ht="19.5" customHeight="1">
      <c r="A27" s="20">
        <v>30216</v>
      </c>
      <c r="B27" s="20" t="s">
        <v>164</v>
      </c>
      <c r="C27" s="42">
        <f t="shared" si="0"/>
        <v>0.9</v>
      </c>
      <c r="D27" s="42"/>
      <c r="E27" s="42">
        <v>0.9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</row>
    <row r="28" spans="1:243" ht="19.5" customHeight="1">
      <c r="A28" s="20">
        <v>30217</v>
      </c>
      <c r="B28" s="20" t="s">
        <v>165</v>
      </c>
      <c r="C28" s="42">
        <f t="shared" si="0"/>
        <v>0.4</v>
      </c>
      <c r="D28" s="42"/>
      <c r="E28" s="42">
        <v>0.4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</row>
    <row r="29" spans="1:243" ht="19.5" customHeight="1">
      <c r="A29" s="20">
        <v>30226</v>
      </c>
      <c r="B29" s="20" t="s">
        <v>166</v>
      </c>
      <c r="C29" s="42">
        <f t="shared" si="0"/>
        <v>8.5</v>
      </c>
      <c r="D29" s="42"/>
      <c r="E29" s="42">
        <v>8.5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</row>
    <row r="30" spans="1:243" ht="19.5" customHeight="1">
      <c r="A30" s="20">
        <v>30227</v>
      </c>
      <c r="B30" s="20" t="s">
        <v>167</v>
      </c>
      <c r="C30" s="42">
        <f t="shared" si="0"/>
        <v>14.5</v>
      </c>
      <c r="D30" s="42"/>
      <c r="E30" s="42">
        <v>14.5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</row>
    <row r="31" spans="1:243" ht="19.5" customHeight="1">
      <c r="A31" s="20">
        <v>30228</v>
      </c>
      <c r="B31" s="20" t="s">
        <v>168</v>
      </c>
      <c r="C31" s="42">
        <f t="shared" si="0"/>
        <v>23.8</v>
      </c>
      <c r="D31" s="42"/>
      <c r="E31" s="42">
        <v>23.8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</row>
    <row r="32" spans="1:243" ht="19.5" customHeight="1">
      <c r="A32" s="20">
        <v>30229</v>
      </c>
      <c r="B32" s="20" t="s">
        <v>169</v>
      </c>
      <c r="C32" s="42">
        <f t="shared" si="0"/>
        <v>10</v>
      </c>
      <c r="D32" s="42"/>
      <c r="E32" s="42">
        <v>10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</row>
    <row r="33" spans="1:243" ht="19.5" customHeight="1">
      <c r="A33" s="20">
        <v>30231</v>
      </c>
      <c r="B33" s="20" t="s">
        <v>170</v>
      </c>
      <c r="C33" s="42">
        <f t="shared" si="0"/>
        <v>3.3</v>
      </c>
      <c r="D33" s="42"/>
      <c r="E33" s="42">
        <v>3.3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</row>
    <row r="34" spans="1:243" ht="19.5" customHeight="1">
      <c r="A34" s="20">
        <v>30239</v>
      </c>
      <c r="B34" s="20" t="s">
        <v>171</v>
      </c>
      <c r="C34" s="42">
        <f t="shared" si="0"/>
        <v>10.5</v>
      </c>
      <c r="D34" s="42"/>
      <c r="E34" s="42">
        <v>10.5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</row>
    <row r="35" spans="1:243" ht="19.5" customHeight="1">
      <c r="A35" s="20">
        <v>30240</v>
      </c>
      <c r="B35" s="20" t="s">
        <v>172</v>
      </c>
      <c r="C35" s="42">
        <f t="shared" si="0"/>
        <v>9.5</v>
      </c>
      <c r="D35" s="42"/>
      <c r="E35" s="42">
        <v>9.5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</row>
    <row r="36" spans="1:243" ht="19.5" customHeight="1">
      <c r="A36" s="20">
        <v>303</v>
      </c>
      <c r="B36" s="20" t="s">
        <v>173</v>
      </c>
      <c r="C36" s="42">
        <f t="shared" si="0"/>
        <v>17.2</v>
      </c>
      <c r="D36" s="42">
        <v>17.2</v>
      </c>
      <c r="E36" s="4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</row>
    <row r="37" spans="1:243" ht="19.5" customHeight="1">
      <c r="A37" s="20">
        <v>30302</v>
      </c>
      <c r="B37" s="20" t="s">
        <v>174</v>
      </c>
      <c r="C37" s="42">
        <f t="shared" si="0"/>
        <v>11.1</v>
      </c>
      <c r="D37" s="42">
        <v>11.1</v>
      </c>
      <c r="E37" s="4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</row>
    <row r="38" spans="1:243" ht="19.5" customHeight="1">
      <c r="A38" s="20">
        <v>30307</v>
      </c>
      <c r="B38" s="20" t="s">
        <v>175</v>
      </c>
      <c r="C38" s="42">
        <f t="shared" si="0"/>
        <v>6.1</v>
      </c>
      <c r="D38" s="42">
        <v>6.1</v>
      </c>
      <c r="E38" s="4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</row>
    <row r="39" spans="1:243" ht="19.5" customHeight="1">
      <c r="A39" s="20">
        <v>310</v>
      </c>
      <c r="B39" s="20" t="s">
        <v>176</v>
      </c>
      <c r="C39" s="42">
        <f t="shared" si="0"/>
        <v>2.7</v>
      </c>
      <c r="D39" s="42"/>
      <c r="E39" s="42">
        <v>2.7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</row>
    <row r="40" spans="1:243" ht="19.5" customHeight="1">
      <c r="A40" s="20">
        <v>31007</v>
      </c>
      <c r="B40" s="20" t="s">
        <v>177</v>
      </c>
      <c r="C40" s="42">
        <f t="shared" si="0"/>
        <v>1.5</v>
      </c>
      <c r="D40" s="42"/>
      <c r="E40" s="42">
        <v>1.5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20">
        <v>31099</v>
      </c>
      <c r="B41" s="20" t="s">
        <v>178</v>
      </c>
      <c r="C41" s="42">
        <f t="shared" si="0"/>
        <v>1.2</v>
      </c>
      <c r="D41" s="42"/>
      <c r="E41" s="42">
        <v>1.2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34.5" customHeight="1">
      <c r="A42" s="30"/>
      <c r="B42" s="29" t="s">
        <v>69</v>
      </c>
      <c r="C42" s="42">
        <v>2073.1</v>
      </c>
      <c r="D42" s="42">
        <v>1853.7</v>
      </c>
      <c r="E42" s="42">
        <v>219.4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" ht="29.25" customHeight="1">
      <c r="A43" s="31" t="s">
        <v>179</v>
      </c>
      <c r="B43" s="31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F7" sqref="F7"/>
    </sheetView>
  </sheetViews>
  <sheetFormatPr defaultColWidth="12" defaultRowHeight="11.25"/>
  <cols>
    <col min="1" max="1" width="21.66015625" style="32" customWidth="1"/>
    <col min="2" max="6" width="18" style="32" customWidth="1"/>
    <col min="7" max="16384" width="12" style="32" customWidth="1"/>
  </cols>
  <sheetData>
    <row r="1" spans="1:6" ht="44.25" customHeight="1">
      <c r="A1" s="18" t="s">
        <v>180</v>
      </c>
      <c r="B1" s="33"/>
      <c r="C1" s="33"/>
      <c r="D1" s="33"/>
      <c r="E1" s="33"/>
      <c r="F1" s="33"/>
    </row>
    <row r="2" spans="1:6" ht="42" customHeight="1">
      <c r="A2" s="4" t="s">
        <v>181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4"/>
      <c r="B4" s="34"/>
      <c r="C4" s="34"/>
      <c r="D4" s="34"/>
      <c r="E4" s="34"/>
      <c r="F4" s="35" t="s">
        <v>2</v>
      </c>
    </row>
    <row r="5" spans="1:9" ht="64.5" customHeight="1">
      <c r="A5" s="36" t="s">
        <v>182</v>
      </c>
      <c r="B5" s="36" t="s">
        <v>183</v>
      </c>
      <c r="C5" s="37" t="s">
        <v>184</v>
      </c>
      <c r="D5" s="37"/>
      <c r="E5" s="37"/>
      <c r="F5" s="37" t="s">
        <v>165</v>
      </c>
      <c r="H5" s="38"/>
      <c r="I5" s="38"/>
    </row>
    <row r="6" spans="1:9" ht="64.5" customHeight="1">
      <c r="A6" s="36"/>
      <c r="B6" s="36"/>
      <c r="C6" s="37" t="s">
        <v>185</v>
      </c>
      <c r="D6" s="36" t="s">
        <v>186</v>
      </c>
      <c r="E6" s="36" t="s">
        <v>187</v>
      </c>
      <c r="F6" s="37"/>
      <c r="H6" s="39"/>
      <c r="I6" s="38"/>
    </row>
    <row r="7" spans="1:9" ht="64.5" customHeight="1">
      <c r="A7" s="37">
        <v>3.7</v>
      </c>
      <c r="B7" s="37">
        <v>0</v>
      </c>
      <c r="C7" s="37">
        <v>3.3</v>
      </c>
      <c r="D7" s="37">
        <v>0</v>
      </c>
      <c r="E7" s="37">
        <v>3.3</v>
      </c>
      <c r="F7" s="37">
        <v>0.4</v>
      </c>
      <c r="H7" s="38"/>
      <c r="I7" s="38"/>
    </row>
    <row r="8" spans="1:6" ht="51" customHeight="1">
      <c r="A8" s="40"/>
      <c r="B8" s="34"/>
      <c r="C8" s="34"/>
      <c r="D8" s="34"/>
      <c r="E8" s="34"/>
      <c r="F8" s="34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3">
      <selection activeCell="A17" sqref="A17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188</v>
      </c>
      <c r="B1" s="18"/>
    </row>
    <row r="2" spans="1:5" s="14" customFormat="1" ht="34.5" customHeight="1">
      <c r="A2" s="19" t="s">
        <v>189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67</v>
      </c>
      <c r="B4" s="20" t="s">
        <v>68</v>
      </c>
      <c r="C4" s="21" t="s">
        <v>190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135</v>
      </c>
      <c r="D5" s="20" t="s">
        <v>70</v>
      </c>
      <c r="E5" s="20" t="s">
        <v>71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24"/>
      <c r="B6" s="24"/>
      <c r="C6" s="25"/>
      <c r="D6" s="26"/>
      <c r="E6" s="26"/>
    </row>
    <row r="7" spans="1:5" ht="64.5" customHeight="1">
      <c r="A7" s="27"/>
      <c r="B7" s="27"/>
      <c r="C7" s="25"/>
      <c r="D7" s="26"/>
      <c r="E7" s="26"/>
    </row>
    <row r="8" spans="1:5" ht="34.5" customHeight="1">
      <c r="A8" s="28"/>
      <c r="B8" s="28"/>
      <c r="C8" s="25"/>
      <c r="D8" s="26"/>
      <c r="E8" s="26"/>
    </row>
    <row r="9" spans="1:5" ht="34.5" customHeight="1">
      <c r="A9" s="29"/>
      <c r="B9" s="29"/>
      <c r="C9" s="25"/>
      <c r="D9" s="26"/>
      <c r="E9" s="26"/>
    </row>
    <row r="10" spans="1:5" ht="34.5" customHeight="1">
      <c r="A10" s="30"/>
      <c r="B10" s="30"/>
      <c r="C10" s="25"/>
      <c r="D10" s="26"/>
      <c r="E10" s="26"/>
    </row>
    <row r="11" spans="1:5" ht="34.5" customHeight="1">
      <c r="A11" s="27"/>
      <c r="B11" s="27"/>
      <c r="C11" s="25"/>
      <c r="D11" s="26"/>
      <c r="E11" s="26"/>
    </row>
    <row r="12" spans="1:5" ht="34.5" customHeight="1">
      <c r="A12" s="28"/>
      <c r="B12" s="28"/>
      <c r="C12" s="25"/>
      <c r="D12" s="26"/>
      <c r="E12" s="26"/>
    </row>
    <row r="13" spans="1:5" ht="34.5" customHeight="1">
      <c r="A13" s="29"/>
      <c r="B13" s="29"/>
      <c r="C13" s="25"/>
      <c r="D13" s="26"/>
      <c r="E13" s="26"/>
    </row>
    <row r="14" spans="1:5" ht="34.5" customHeight="1">
      <c r="A14" s="29"/>
      <c r="B14" s="29"/>
      <c r="C14" s="25"/>
      <c r="D14" s="26"/>
      <c r="E14" s="26"/>
    </row>
    <row r="15" spans="1:5" ht="34.5" customHeight="1">
      <c r="A15" s="29"/>
      <c r="B15" s="29" t="s">
        <v>191</v>
      </c>
      <c r="C15" s="25"/>
      <c r="D15" s="26"/>
      <c r="E15" s="26"/>
    </row>
    <row r="16" spans="1:2" ht="27.75" customHeight="1">
      <c r="A16" s="31" t="s">
        <v>192</v>
      </c>
      <c r="B16" s="3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2024-02-23T02:05:26Z</cp:lastPrinted>
  <dcterms:created xsi:type="dcterms:W3CDTF">2016-02-19T02:32:40Z</dcterms:created>
  <dcterms:modified xsi:type="dcterms:W3CDTF">2024-02-27T01:48:32Z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0BE1803755054AE9AE0A01D180555E37_12</vt:lpwstr>
  </property>
</Properties>
</file>